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A7C8DBC9-6A3B-4758-A49A-A752EBF82FC3}" xr6:coauthVersionLast="45" xr6:coauthVersionMax="45" xr10:uidLastSave="{00000000-0000-0000-0000-000000000000}"/>
  <bookViews>
    <workbookView xWindow="8085" yWindow="510" windowWidth="18405" windowHeight="15090" xr2:uid="{00000000-000D-0000-FFFF-FFFF00000000}"/>
  </bookViews>
  <sheets>
    <sheet name="Б-ПРИЯа-19" sheetId="25" r:id="rId1"/>
    <sheet name="Б-ПРИЯк-19 " sheetId="26" r:id="rId2"/>
    <sheet name="Б-РСО-19" sheetId="23" r:id="rId3"/>
    <sheet name="Б-ПРКИ-19" sheetId="27" r:id="rId4"/>
    <sheet name="Б-ПРЛ-19" sheetId="24" r:id="rId5"/>
    <sheet name="Б-Жур-18" sheetId="16" r:id="rId6"/>
    <sheet name="Б-ПРИЯк-18" sheetId="17" r:id="rId7"/>
    <sheet name="Б-ПРИЯа-18 " sheetId="18" r:id="rId8"/>
    <sheet name="Б-ПРЛ-18 " sheetId="19" r:id="rId9"/>
    <sheet name="Б-ПРКИ-18" sheetId="22" r:id="rId10"/>
    <sheet name="Б-Жур1-17" sheetId="1" r:id="rId11"/>
    <sheet name="Б-Жур2-17" sheetId="2" r:id="rId12"/>
    <sheet name="Б-ПРИЯ1-17" sheetId="3" r:id="rId13"/>
    <sheet name="Б-ПРИЯ2-17" sheetId="4" r:id="rId14"/>
    <sheet name="Б-ПРЛ-17" sheetId="5" r:id="rId15"/>
    <sheet name="Б-ПРКИ-17" sheetId="6" r:id="rId16"/>
    <sheet name="Б-РСО-16" sheetId="7" r:id="rId17"/>
    <sheet name="Б-ПРЛ-16" sheetId="8" r:id="rId18"/>
    <sheet name="Б-ПРИЯ1-16" sheetId="10" r:id="rId19"/>
    <sheet name="Б-ПРИЯ2-16" sheetId="11" r:id="rId20"/>
    <sheet name="Б-ПРЛ-15" sheetId="13" r:id="rId21"/>
    <sheet name="Б-ПРИЯ-15" sheetId="15" r:id="rId22"/>
  </sheets>
  <externalReferences>
    <externalReference r:id="rId23"/>
  </externalReferences>
  <definedNames>
    <definedName name="ДатаСессии">[1]Сводная!$BC$4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5" i="25" l="1"/>
  <c r="N12" i="25"/>
  <c r="N35" i="26"/>
  <c r="N34" i="26"/>
  <c r="N33" i="26"/>
  <c r="N32" i="26"/>
  <c r="N31" i="26"/>
  <c r="N30" i="26"/>
  <c r="N29" i="26"/>
  <c r="L15" i="23"/>
  <c r="L14" i="23"/>
  <c r="N32" i="24" l="1"/>
  <c r="N31" i="24"/>
  <c r="N30" i="24"/>
  <c r="N29" i="24"/>
  <c r="N28" i="24"/>
  <c r="L14" i="27"/>
  <c r="L13" i="27"/>
  <c r="L12" i="27"/>
  <c r="L11" i="27"/>
  <c r="L10" i="27"/>
  <c r="L9" i="27"/>
  <c r="L8" i="27"/>
  <c r="L7" i="27"/>
  <c r="L6" i="27"/>
  <c r="N36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N14" i="26"/>
  <c r="N13" i="26"/>
  <c r="N12" i="26"/>
  <c r="N11" i="26"/>
  <c r="N10" i="26"/>
  <c r="N9" i="26"/>
  <c r="N8" i="26"/>
  <c r="N7" i="26"/>
  <c r="N28" i="25"/>
  <c r="N27" i="25"/>
  <c r="N26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1" i="25"/>
  <c r="N10" i="25"/>
  <c r="N9" i="25"/>
  <c r="N8" i="25"/>
  <c r="N7" i="25"/>
  <c r="N33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3" i="24"/>
  <c r="N12" i="24"/>
  <c r="N11" i="24"/>
  <c r="N10" i="24"/>
  <c r="N9" i="24"/>
  <c r="N8" i="24"/>
  <c r="N7" i="24"/>
  <c r="L16" i="23"/>
  <c r="L13" i="23"/>
  <c r="L12" i="23"/>
  <c r="L11" i="23"/>
  <c r="L10" i="23"/>
  <c r="L9" i="23"/>
  <c r="L8" i="23"/>
  <c r="L7" i="23"/>
  <c r="L6" i="23"/>
  <c r="L17" i="16"/>
  <c r="L18" i="16"/>
  <c r="N11" i="3" l="1"/>
  <c r="N21" i="4"/>
  <c r="N17" i="3"/>
  <c r="N21" i="5"/>
  <c r="N15" i="5" l="1"/>
  <c r="N14" i="5"/>
  <c r="N15" i="8"/>
  <c r="N17" i="10"/>
  <c r="N7" i="8" l="1"/>
  <c r="N8" i="8"/>
  <c r="N9" i="8"/>
  <c r="N10" i="8"/>
  <c r="N11" i="8"/>
  <c r="N12" i="8"/>
  <c r="N13" i="8"/>
  <c r="N14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6" i="8"/>
  <c r="L5" i="7" l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N23" i="5" l="1"/>
  <c r="N22" i="5"/>
  <c r="N20" i="5"/>
  <c r="N19" i="5"/>
  <c r="N18" i="5"/>
  <c r="N17" i="5"/>
  <c r="N16" i="5"/>
  <c r="N13" i="5"/>
  <c r="N12" i="5"/>
  <c r="N11" i="5"/>
  <c r="N10" i="5"/>
  <c r="N9" i="5"/>
  <c r="N8" i="5"/>
  <c r="N7" i="5"/>
  <c r="N6" i="5"/>
  <c r="J10" i="22" l="1"/>
  <c r="J9" i="22"/>
  <c r="J8" i="22"/>
  <c r="J7" i="22"/>
  <c r="J6" i="22"/>
  <c r="N31" i="19"/>
  <c r="N30" i="19"/>
  <c r="N29" i="19"/>
  <c r="N28" i="19"/>
  <c r="N27" i="19"/>
  <c r="N26" i="19"/>
  <c r="N25" i="19"/>
  <c r="N24" i="19"/>
  <c r="N23" i="19"/>
  <c r="N22" i="19"/>
  <c r="N21" i="19"/>
  <c r="N8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7" i="19"/>
  <c r="N18" i="18"/>
  <c r="N17" i="18"/>
  <c r="N16" i="18"/>
  <c r="N15" i="18"/>
  <c r="N14" i="18"/>
  <c r="N13" i="18"/>
  <c r="N12" i="18"/>
  <c r="N7" i="18"/>
  <c r="N11" i="18"/>
  <c r="N10" i="18"/>
  <c r="N9" i="18"/>
  <c r="N8" i="18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L19" i="16"/>
  <c r="L16" i="16"/>
  <c r="L15" i="16"/>
  <c r="L14" i="16"/>
  <c r="L13" i="16"/>
  <c r="L12" i="16"/>
  <c r="L11" i="16"/>
  <c r="L10" i="16"/>
  <c r="L9" i="16"/>
  <c r="L8" i="16"/>
  <c r="L7" i="16"/>
  <c r="L6" i="16"/>
  <c r="N28" i="15" l="1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N7" i="11"/>
  <c r="N29" i="10"/>
  <c r="N21" i="10"/>
  <c r="N20" i="10"/>
  <c r="N26" i="10"/>
  <c r="N27" i="10"/>
  <c r="N25" i="10"/>
  <c r="N24" i="10"/>
  <c r="N28" i="10"/>
  <c r="N16" i="10"/>
  <c r="N14" i="10"/>
  <c r="N15" i="10"/>
  <c r="N11" i="10"/>
  <c r="N8" i="10"/>
  <c r="N7" i="10"/>
  <c r="N9" i="10"/>
  <c r="N10" i="10"/>
  <c r="N12" i="10"/>
  <c r="N13" i="10"/>
  <c r="N18" i="10"/>
  <c r="N19" i="10"/>
  <c r="N22" i="10"/>
  <c r="N23" i="10"/>
  <c r="N30" i="10"/>
  <c r="J8" i="6"/>
  <c r="J7" i="6"/>
  <c r="J6" i="6"/>
  <c r="N9" i="4" l="1"/>
  <c r="N23" i="4"/>
  <c r="N22" i="4"/>
  <c r="N7" i="3"/>
  <c r="N8" i="3"/>
  <c r="N9" i="3"/>
  <c r="N10" i="3"/>
  <c r="N12" i="3"/>
  <c r="N13" i="3"/>
  <c r="N14" i="3"/>
  <c r="N15" i="3"/>
  <c r="N16" i="3"/>
  <c r="N20" i="4"/>
  <c r="N19" i="4"/>
  <c r="N18" i="4"/>
  <c r="N17" i="4"/>
  <c r="N16" i="4"/>
  <c r="N15" i="4"/>
  <c r="N14" i="4"/>
  <c r="N13" i="4"/>
  <c r="N12" i="4"/>
  <c r="N11" i="4"/>
  <c r="N10" i="4"/>
  <c r="N8" i="4"/>
  <c r="N7" i="4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18" i="1" l="1"/>
  <c r="L17" i="1"/>
  <c r="L16" i="1"/>
  <c r="L15" i="1"/>
  <c r="L13" i="1"/>
  <c r="L14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<sst xmlns="http://schemas.openxmlformats.org/spreadsheetml/2006/main" count="734" uniqueCount="408">
  <si>
    <t>170287</t>
  </si>
  <si>
    <t>170288</t>
  </si>
  <si>
    <t>170290</t>
  </si>
  <si>
    <t>170291</t>
  </si>
  <si>
    <t>170293</t>
  </si>
  <si>
    <t>170294</t>
  </si>
  <si>
    <t>170295</t>
  </si>
  <si>
    <t>170296</t>
  </si>
  <si>
    <t>170297</t>
  </si>
  <si>
    <t>170299</t>
  </si>
  <si>
    <t>170300</t>
  </si>
  <si>
    <t>170301</t>
  </si>
  <si>
    <t>170303</t>
  </si>
  <si>
    <t>номер зачетной книжки</t>
  </si>
  <si>
    <t>за весь период обучения</t>
  </si>
  <si>
    <t>№ п/п</t>
  </si>
  <si>
    <t>170305</t>
  </si>
  <si>
    <t>170306</t>
  </si>
  <si>
    <t>170307</t>
  </si>
  <si>
    <t>170308</t>
  </si>
  <si>
    <t>170309</t>
  </si>
  <si>
    <t>170311</t>
  </si>
  <si>
    <t>170312</t>
  </si>
  <si>
    <t>170313</t>
  </si>
  <si>
    <t>170314</t>
  </si>
  <si>
    <t>170315</t>
  </si>
  <si>
    <t>170316</t>
  </si>
  <si>
    <t>170318</t>
  </si>
  <si>
    <t>170320</t>
  </si>
  <si>
    <t>170939</t>
  </si>
  <si>
    <t>170794</t>
  </si>
  <si>
    <t>170246</t>
  </si>
  <si>
    <t>170248</t>
  </si>
  <si>
    <t>170250</t>
  </si>
  <si>
    <t>170252</t>
  </si>
  <si>
    <t>170256</t>
  </si>
  <si>
    <t>170259</t>
  </si>
  <si>
    <t>170261</t>
  </si>
  <si>
    <t>170262</t>
  </si>
  <si>
    <t>170263</t>
  </si>
  <si>
    <t>170264</t>
  </si>
  <si>
    <t>170265</t>
  </si>
  <si>
    <t>170267</t>
  </si>
  <si>
    <t>170268</t>
  </si>
  <si>
    <t>170269</t>
  </si>
  <si>
    <t>170270</t>
  </si>
  <si>
    <t>170271</t>
  </si>
  <si>
    <t>170272</t>
  </si>
  <si>
    <t>170275</t>
  </si>
  <si>
    <t>170277</t>
  </si>
  <si>
    <t>170279</t>
  </si>
  <si>
    <t>170280</t>
  </si>
  <si>
    <t>170281</t>
  </si>
  <si>
    <t>170282</t>
  </si>
  <si>
    <t>170283</t>
  </si>
  <si>
    <t>170284</t>
  </si>
  <si>
    <t>170286</t>
  </si>
  <si>
    <t>170218</t>
  </si>
  <si>
    <t>170219</t>
  </si>
  <si>
    <t>170222</t>
  </si>
  <si>
    <t>170226</t>
  </si>
  <si>
    <t>170227</t>
  </si>
  <si>
    <t>170228</t>
  </si>
  <si>
    <t>170229</t>
  </si>
  <si>
    <t>170230</t>
  </si>
  <si>
    <t>170232</t>
  </si>
  <si>
    <t>170223</t>
  </si>
  <si>
    <t>170233</t>
  </si>
  <si>
    <t>170235</t>
  </si>
  <si>
    <t>170236</t>
  </si>
  <si>
    <t>170237</t>
  </si>
  <si>
    <t>170239</t>
  </si>
  <si>
    <t>170242</t>
  </si>
  <si>
    <t>170244</t>
  </si>
  <si>
    <t>171353</t>
  </si>
  <si>
    <t>171354</t>
  </si>
  <si>
    <t>171355</t>
  </si>
  <si>
    <t>160367</t>
  </si>
  <si>
    <t>160368</t>
  </si>
  <si>
    <t>160369</t>
  </si>
  <si>
    <t>150618</t>
  </si>
  <si>
    <t>160370</t>
  </si>
  <si>
    <t>160371</t>
  </si>
  <si>
    <t>160374</t>
  </si>
  <si>
    <t>160375</t>
  </si>
  <si>
    <t>160376</t>
  </si>
  <si>
    <t>160377</t>
  </si>
  <si>
    <t>160378</t>
  </si>
  <si>
    <t>160357</t>
  </si>
  <si>
    <t>160380</t>
  </si>
  <si>
    <t>160381</t>
  </si>
  <si>
    <t>160382</t>
  </si>
  <si>
    <t>160384</t>
  </si>
  <si>
    <t>160313</t>
  </si>
  <si>
    <t>150739</t>
  </si>
  <si>
    <t>160314</t>
  </si>
  <si>
    <t>160315</t>
  </si>
  <si>
    <t>160316</t>
  </si>
  <si>
    <t>160317</t>
  </si>
  <si>
    <t>160319</t>
  </si>
  <si>
    <t>150370</t>
  </si>
  <si>
    <t>160320</t>
  </si>
  <si>
    <t>160321</t>
  </si>
  <si>
    <t>160324</t>
  </si>
  <si>
    <t>160328</t>
  </si>
  <si>
    <t>160329</t>
  </si>
  <si>
    <t>160330</t>
  </si>
  <si>
    <t>160332</t>
  </si>
  <si>
    <t>160334</t>
  </si>
  <si>
    <t>160335</t>
  </si>
  <si>
    <t>160340</t>
  </si>
  <si>
    <t>160342</t>
  </si>
  <si>
    <t>160346</t>
  </si>
  <si>
    <t>160348</t>
  </si>
  <si>
    <t>160344</t>
  </si>
  <si>
    <t>160351</t>
  </si>
  <si>
    <t>160352</t>
  </si>
  <si>
    <t>160354</t>
  </si>
  <si>
    <t>160356</t>
  </si>
  <si>
    <t>160358</t>
  </si>
  <si>
    <t>160359</t>
  </si>
  <si>
    <t>160363</t>
  </si>
  <si>
    <t>160364</t>
  </si>
  <si>
    <t>160365</t>
  </si>
  <si>
    <t>161617</t>
  </si>
  <si>
    <t>150404</t>
  </si>
  <si>
    <t>150405</t>
  </si>
  <si>
    <t>150406</t>
  </si>
  <si>
    <t>150407</t>
  </si>
  <si>
    <t>150409</t>
  </si>
  <si>
    <t>150411</t>
  </si>
  <si>
    <t>150412</t>
  </si>
  <si>
    <t>150413</t>
  </si>
  <si>
    <t>150414</t>
  </si>
  <si>
    <t>150418</t>
  </si>
  <si>
    <t>150420</t>
  </si>
  <si>
    <t>150422</t>
  </si>
  <si>
    <t>150423</t>
  </si>
  <si>
    <t>140099</t>
  </si>
  <si>
    <t>150424</t>
  </si>
  <si>
    <t>150425</t>
  </si>
  <si>
    <t>150427</t>
  </si>
  <si>
    <t>150428</t>
  </si>
  <si>
    <t>150429</t>
  </si>
  <si>
    <t>150430</t>
  </si>
  <si>
    <t>150432</t>
  </si>
  <si>
    <t>150431</t>
  </si>
  <si>
    <t>150435</t>
  </si>
  <si>
    <t>150436</t>
  </si>
  <si>
    <t>140507</t>
  </si>
  <si>
    <t>150415</t>
  </si>
  <si>
    <t>130231</t>
  </si>
  <si>
    <t>150437</t>
  </si>
  <si>
    <t>150438</t>
  </si>
  <si>
    <t>150843</t>
  </si>
  <si>
    <t>150439</t>
  </si>
  <si>
    <t>150440</t>
  </si>
  <si>
    <t>130240</t>
  </si>
  <si>
    <t>150441</t>
  </si>
  <si>
    <t>150442</t>
  </si>
  <si>
    <t>Бакалавр</t>
  </si>
  <si>
    <t xml:space="preserve"> группа 1</t>
  </si>
  <si>
    <t>Год набора - 2017</t>
  </si>
  <si>
    <t>Журналистика</t>
  </si>
  <si>
    <t xml:space="preserve"> группа 2</t>
  </si>
  <si>
    <t>Педагогическое образование</t>
  </si>
  <si>
    <t>Русский язык и иностранный язык</t>
  </si>
  <si>
    <t xml:space="preserve"> 1 семестр</t>
  </si>
  <si>
    <t xml:space="preserve"> 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</si>
  <si>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</si>
  <si>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</si>
  <si>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</si>
  <si>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</si>
  <si>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</si>
  <si>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</si>
  <si>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9 семестр</t>
  </si>
  <si>
    <t>10 семестр</t>
  </si>
  <si>
    <t>Русский язык и литература</t>
  </si>
  <si>
    <t>1 семестр</t>
  </si>
  <si>
    <t>2 семестр</t>
  </si>
  <si>
    <t xml:space="preserve">Русский язык как иностранный </t>
  </si>
  <si>
    <t>Реклама и связи с общественностью</t>
  </si>
  <si>
    <t>год набора 2016</t>
  </si>
  <si>
    <t>Год набора - 2016</t>
  </si>
  <si>
    <t>160322</t>
  </si>
  <si>
    <t>160325</t>
  </si>
  <si>
    <t>160326</t>
  </si>
  <si>
    <t>160331</t>
  </si>
  <si>
    <t>160336</t>
  </si>
  <si>
    <t>160337</t>
  </si>
  <si>
    <t>160345</t>
  </si>
  <si>
    <t>160996</t>
  </si>
  <si>
    <t>160349</t>
  </si>
  <si>
    <t>160350</t>
  </si>
  <si>
    <t>160353</t>
  </si>
  <si>
    <t>160355</t>
  </si>
  <si>
    <t>160997</t>
  </si>
  <si>
    <t>160362</t>
  </si>
  <si>
    <t>160366</t>
  </si>
  <si>
    <t>Год набора - 2015</t>
  </si>
  <si>
    <t>Год набора - 2018</t>
  </si>
  <si>
    <t xml:space="preserve"> </t>
  </si>
  <si>
    <t>180756</t>
  </si>
  <si>
    <t>180757</t>
  </si>
  <si>
    <t>180758</t>
  </si>
  <si>
    <t>180760</t>
  </si>
  <si>
    <t>180761</t>
  </si>
  <si>
    <t>180762</t>
  </si>
  <si>
    <t>180763</t>
  </si>
  <si>
    <t>180787</t>
  </si>
  <si>
    <t>180765</t>
  </si>
  <si>
    <t>180766</t>
  </si>
  <si>
    <t>170298</t>
  </si>
  <si>
    <t>180769</t>
  </si>
  <si>
    <t>180773</t>
  </si>
  <si>
    <t>китайский язык</t>
  </si>
  <si>
    <t>180710</t>
  </si>
  <si>
    <t>180110</t>
  </si>
  <si>
    <t>180711</t>
  </si>
  <si>
    <t>180715</t>
  </si>
  <si>
    <t>180719</t>
  </si>
  <si>
    <t>180720</t>
  </si>
  <si>
    <t>180721</t>
  </si>
  <si>
    <t>180722</t>
  </si>
  <si>
    <t>180723</t>
  </si>
  <si>
    <t>180727</t>
  </si>
  <si>
    <t>180728</t>
  </si>
  <si>
    <t>180729</t>
  </si>
  <si>
    <t>180731</t>
  </si>
  <si>
    <t>180734</t>
  </si>
  <si>
    <t>180737</t>
  </si>
  <si>
    <t>180767</t>
  </si>
  <si>
    <t>180741</t>
  </si>
  <si>
    <t>180742</t>
  </si>
  <si>
    <t>180743</t>
  </si>
  <si>
    <t>180744</t>
  </si>
  <si>
    <t>180752</t>
  </si>
  <si>
    <t>180754</t>
  </si>
  <si>
    <t>180755</t>
  </si>
  <si>
    <t>180716</t>
  </si>
  <si>
    <t>180718</t>
  </si>
  <si>
    <t>180724</t>
  </si>
  <si>
    <t>180725</t>
  </si>
  <si>
    <t>180730</t>
  </si>
  <si>
    <t>180732</t>
  </si>
  <si>
    <t>180733</t>
  </si>
  <si>
    <t>180738</t>
  </si>
  <si>
    <t>180739</t>
  </si>
  <si>
    <t>180740</t>
  </si>
  <si>
    <t>180746</t>
  </si>
  <si>
    <t>180750</t>
  </si>
  <si>
    <t>180753</t>
  </si>
  <si>
    <t>180683</t>
  </si>
  <si>
    <t>180685</t>
  </si>
  <si>
    <t>180687</t>
  </si>
  <si>
    <t>180688</t>
  </si>
  <si>
    <t>180689</t>
  </si>
  <si>
    <t>180690</t>
  </si>
  <si>
    <t>180691</t>
  </si>
  <si>
    <t>180692</t>
  </si>
  <si>
    <t>180693</t>
  </si>
  <si>
    <t>180694</t>
  </si>
  <si>
    <t>180695</t>
  </si>
  <si>
    <t>180696</t>
  </si>
  <si>
    <t>180697</t>
  </si>
  <si>
    <t>180698</t>
  </si>
  <si>
    <t>180699</t>
  </si>
  <si>
    <t>180700</t>
  </si>
  <si>
    <t>180701</t>
  </si>
  <si>
    <t>180702</t>
  </si>
  <si>
    <t>180703</t>
  </si>
  <si>
    <t>180704</t>
  </si>
  <si>
    <t>180705</t>
  </si>
  <si>
    <t>180706</t>
  </si>
  <si>
    <t>180707</t>
  </si>
  <si>
    <t>180708</t>
  </si>
  <si>
    <t>180709</t>
  </si>
  <si>
    <t>181433</t>
  </si>
  <si>
    <t>181234</t>
  </si>
  <si>
    <t>181434</t>
  </si>
  <si>
    <t>181435</t>
  </si>
  <si>
    <t>181233</t>
  </si>
  <si>
    <t>Аксёнова Н.Ю</t>
  </si>
  <si>
    <t>Андреева Д.А</t>
  </si>
  <si>
    <t>Баженевская А.А</t>
  </si>
  <si>
    <t>Вахрушева Д.С</t>
  </si>
  <si>
    <t>Глашкина М.А</t>
  </si>
  <si>
    <t>Горланова А.А</t>
  </si>
  <si>
    <t>Ермачкова С.О</t>
  </si>
  <si>
    <t>Ефремова Н.С</t>
  </si>
  <si>
    <t>Крылова А.А</t>
  </si>
  <si>
    <t>Макеева Н.А</t>
  </si>
  <si>
    <t>Морозова М.В</t>
  </si>
  <si>
    <t>Новикова Е.В</t>
  </si>
  <si>
    <t>Панченко Н.М</t>
  </si>
  <si>
    <t>Папсуева О.Г</t>
  </si>
  <si>
    <t>Преснова П.Э</t>
  </si>
  <si>
    <t>Сафонова И.А</t>
  </si>
  <si>
    <t>Сулим И.В</t>
  </si>
  <si>
    <t>Таймусханова А.М</t>
  </si>
  <si>
    <t>Устинова И.В</t>
  </si>
  <si>
    <t>Филонова В.Ю</t>
  </si>
  <si>
    <t>Чернявская Е.А</t>
  </si>
  <si>
    <t>Якушева А.А</t>
  </si>
  <si>
    <t>Фомичева Л.А</t>
  </si>
  <si>
    <t>150472</t>
  </si>
  <si>
    <t>170304</t>
  </si>
  <si>
    <t>190419</t>
  </si>
  <si>
    <t>190395</t>
  </si>
  <si>
    <t>190393</t>
  </si>
  <si>
    <t>190389</t>
  </si>
  <si>
    <t>190383</t>
  </si>
  <si>
    <t>190392</t>
  </si>
  <si>
    <t>190422</t>
  </si>
  <si>
    <t>190791</t>
  </si>
  <si>
    <t>190391</t>
  </si>
  <si>
    <t>190792</t>
  </si>
  <si>
    <t>190385</t>
  </si>
  <si>
    <t>190793</t>
  </si>
  <si>
    <t>190794</t>
  </si>
  <si>
    <t>190396</t>
  </si>
  <si>
    <t>190390</t>
  </si>
  <si>
    <t>190394</t>
  </si>
  <si>
    <t>190795</t>
  </si>
  <si>
    <t>190387</t>
  </si>
  <si>
    <t>190388</t>
  </si>
  <si>
    <t>190398</t>
  </si>
  <si>
    <t>190796</t>
  </si>
  <si>
    <t>190384</t>
  </si>
  <si>
    <t>190386</t>
  </si>
  <si>
    <t>190797</t>
  </si>
  <si>
    <t>190798</t>
  </si>
  <si>
    <t>190799</t>
  </si>
  <si>
    <t>190800</t>
  </si>
  <si>
    <t>190846</t>
  </si>
  <si>
    <t>190847</t>
  </si>
  <si>
    <t>190848</t>
  </si>
  <si>
    <t>190849</t>
  </si>
  <si>
    <t>190850</t>
  </si>
  <si>
    <t>190851</t>
  </si>
  <si>
    <t>190853</t>
  </si>
  <si>
    <t>190854</t>
  </si>
  <si>
    <t>190855</t>
  </si>
  <si>
    <t>190837</t>
  </si>
  <si>
    <t>190838</t>
  </si>
  <si>
    <t>190839</t>
  </si>
  <si>
    <t>190840</t>
  </si>
  <si>
    <t>190841</t>
  </si>
  <si>
    <t>190842</t>
  </si>
  <si>
    <t>190843</t>
  </si>
  <si>
    <t>190844</t>
  </si>
  <si>
    <t>190845</t>
  </si>
  <si>
    <t>190824</t>
  </si>
  <si>
    <t>180309</t>
  </si>
  <si>
    <t>Русский язык как иностранный</t>
  </si>
  <si>
    <t>Год набора - 2019</t>
  </si>
  <si>
    <t>английский</t>
  </si>
  <si>
    <t>английский язык</t>
  </si>
  <si>
    <t>190801</t>
  </si>
  <si>
    <t>190802</t>
  </si>
  <si>
    <t>190813</t>
  </si>
  <si>
    <t>190402</t>
  </si>
  <si>
    <t>190803</t>
  </si>
  <si>
    <t>190804</t>
  </si>
  <si>
    <t>190805</t>
  </si>
  <si>
    <t>190404</t>
  </si>
  <si>
    <t>190807</t>
  </si>
  <si>
    <t>190405</t>
  </si>
  <si>
    <t>190809</t>
  </si>
  <si>
    <t>190810</t>
  </si>
  <si>
    <t>190811</t>
  </si>
  <si>
    <t>190812</t>
  </si>
  <si>
    <t>190406</t>
  </si>
  <si>
    <t>190399</t>
  </si>
  <si>
    <t>190814</t>
  </si>
  <si>
    <t>190408</t>
  </si>
  <si>
    <t>190815</t>
  </si>
  <si>
    <t>190407</t>
  </si>
  <si>
    <t>190816</t>
  </si>
  <si>
    <t>190401</t>
  </si>
  <si>
    <t>190817</t>
  </si>
  <si>
    <t>190818</t>
  </si>
  <si>
    <t>190819</t>
  </si>
  <si>
    <t>190400</t>
  </si>
  <si>
    <t>190820</t>
  </si>
  <si>
    <t>190821</t>
  </si>
  <si>
    <t>190822</t>
  </si>
  <si>
    <t>190823</t>
  </si>
  <si>
    <t>190415</t>
  </si>
  <si>
    <t>190825</t>
  </si>
  <si>
    <t>190416</t>
  </si>
  <si>
    <t>190826</t>
  </si>
  <si>
    <t>190827</t>
  </si>
  <si>
    <t>190411</t>
  </si>
  <si>
    <t>190417</t>
  </si>
  <si>
    <t>190410</t>
  </si>
  <si>
    <t>190828</t>
  </si>
  <si>
    <t>190829</t>
  </si>
  <si>
    <t>190830</t>
  </si>
  <si>
    <t>190412</t>
  </si>
  <si>
    <t>190832</t>
  </si>
  <si>
    <t>190409</t>
  </si>
  <si>
    <t>190418</t>
  </si>
  <si>
    <t>190833</t>
  </si>
  <si>
    <t>190834</t>
  </si>
  <si>
    <t>190413</t>
  </si>
  <si>
    <t>190414</t>
  </si>
  <si>
    <t>190836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</si>
</sst>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scheme val="minor"/>
    </font>
    <font>
      <sz val="8"/>
      <name val="Arial Cyr"/>
    </font>
    <font>
      <sz val="14"/>
      <name val="Arial Cyr"/>
    </font>
    <font>
      <sz val="12"/>
      <name val="Arial Cy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3" xfId="0" applyNumberFormat="1" applyFont="1" applyBorder="1"/>
    <xf numFmtId="0" fontId="1" fillId="0" borderId="3" xfId="0" applyFont="1" applyBorder="1"/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2" fillId="0" borderId="2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164" fontId="1" fillId="0" borderId="3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 applyBorder="1" applyAlignment="1"/>
    <xf numFmtId="0" fontId="1" fillId="4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2" fontId="5" fillId="0" borderId="4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4" fillId="2" borderId="7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 wrapText="1"/>
    </xf>
    <xf numFmtId="164" fontId="1" fillId="0" borderId="9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right"/>
    </xf>
    <xf numFmtId="2" fontId="9" fillId="0" borderId="4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6" fillId="2" borderId="3" xfId="0" applyFont="1" applyFill="1" applyBorder="1"/>
    <xf numFmtId="0" fontId="10" fillId="4" borderId="11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0" fillId="4" borderId="13" xfId="0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2" fillId="3" borderId="14" xfId="0" applyFont="1" applyFill="1" applyBorder="1" applyAlignment="1">
      <alignment horizontal="center"/>
    </xf>
    <xf numFmtId="164" fontId="0" fillId="0" borderId="0" xfId="0" applyNumberFormat="1"/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4" fillId="0" borderId="3" xfId="0" applyNumberFormat="1" applyFont="1" applyBorder="1"/>
    <xf numFmtId="2" fontId="9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2" fontId="6" fillId="0" borderId="3" xfId="0" applyNumberFormat="1" applyFont="1" applyBorder="1" applyAlignment="1">
      <alignment horizontal="right"/>
    </xf>
    <xf numFmtId="164" fontId="1" fillId="0" borderId="4" xfId="0" applyNumberFormat="1" applyFont="1" applyBorder="1"/>
    <xf numFmtId="164" fontId="9" fillId="0" borderId="4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left"/>
    </xf>
    <xf numFmtId="0" fontId="14" fillId="3" borderId="17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164" fontId="10" fillId="0" borderId="3" xfId="0" applyNumberFormat="1" applyFont="1" applyBorder="1"/>
    <xf numFmtId="0" fontId="17" fillId="4" borderId="3" xfId="0" applyFont="1" applyFill="1" applyBorder="1"/>
    <xf numFmtId="164" fontId="10" fillId="0" borderId="3" xfId="0" applyNumberFormat="1" applyFont="1" applyBorder="1" applyAlignment="1">
      <alignment horizontal="center"/>
    </xf>
    <xf numFmtId="0" fontId="16" fillId="5" borderId="14" xfId="0" applyFont="1" applyFill="1" applyBorder="1" applyAlignment="1">
      <alignment horizontal="left" wrapText="1"/>
    </xf>
    <xf numFmtId="0" fontId="16" fillId="5" borderId="14" xfId="0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left"/>
    </xf>
    <xf numFmtId="164" fontId="0" fillId="0" borderId="3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&#1099;/&#1088;&#1077;&#1081;&#1090;&#1080;&#1085;&#1075;&#1080;/17-18/&#1046;-11%20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</sheetNames>
    <sheetDataSet>
      <sheetData sheetId="0">
        <row r="4">
          <cell r="BC4">
            <v>43288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E13B-1C2C-403F-A5FA-EC2F09D9524E}">
  <dimension ref="A1:N28"/>
  <sheetViews>
    <sheetView tabSelected="1" workbookViewId="0">
      <selection activeCell="B7" sqref="B7:B28"/>
    </sheetView>
  </sheetViews>
  <sheetFormatPr defaultRowHeight="15" x14ac:dyDescent="0.25"/>
  <cols>
    <col min="1" max="1" width="9" customWidth="1"/>
    <col min="2" max="2" width="2.8554687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355</v>
      </c>
      <c r="B4" s="31"/>
      <c r="C4" s="31"/>
    </row>
    <row r="5" spans="1:14" ht="19.5" thickBot="1" x14ac:dyDescent="0.35">
      <c r="A5" s="31" t="s">
        <v>356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98"/>
      <c r="C7" s="92" t="s">
        <v>388</v>
      </c>
      <c r="D7" s="99">
        <v>84</v>
      </c>
      <c r="E7" s="16">
        <v>89.916666666666671</v>
      </c>
      <c r="F7" s="4"/>
      <c r="G7" s="4"/>
      <c r="H7" s="5"/>
      <c r="I7" s="5"/>
      <c r="J7" s="5"/>
      <c r="K7" s="5"/>
      <c r="L7" s="5"/>
      <c r="M7" s="5"/>
      <c r="N7" s="4">
        <f t="shared" ref="N7:N28" si="0">SUM(D7:M7)</f>
        <v>173.91666666666669</v>
      </c>
    </row>
    <row r="8" spans="1:14" ht="20.85" customHeight="1" x14ac:dyDescent="0.3">
      <c r="A8" s="1">
        <v>2</v>
      </c>
      <c r="B8" s="98"/>
      <c r="C8" s="92" t="s">
        <v>389</v>
      </c>
      <c r="D8" s="99">
        <v>71.2</v>
      </c>
      <c r="E8" s="16">
        <v>69.75</v>
      </c>
      <c r="F8" s="4"/>
      <c r="G8" s="4"/>
      <c r="H8" s="5"/>
      <c r="I8" s="5"/>
      <c r="J8" s="5"/>
      <c r="K8" s="5"/>
      <c r="L8" s="5"/>
      <c r="M8" s="5"/>
      <c r="N8" s="4">
        <f t="shared" si="0"/>
        <v>140.94999999999999</v>
      </c>
    </row>
    <row r="9" spans="1:14" ht="20.85" customHeight="1" x14ac:dyDescent="0.3">
      <c r="A9" s="1">
        <v>3</v>
      </c>
      <c r="B9" s="98"/>
      <c r="C9" s="92" t="s">
        <v>390</v>
      </c>
      <c r="D9" s="99">
        <v>72.454545454545453</v>
      </c>
      <c r="E9" s="16">
        <v>73.083333333333329</v>
      </c>
      <c r="F9" s="4"/>
      <c r="G9" s="4"/>
      <c r="H9" s="5"/>
      <c r="I9" s="5"/>
      <c r="J9" s="5"/>
      <c r="K9" s="5"/>
      <c r="L9" s="5"/>
      <c r="M9" s="5"/>
      <c r="N9" s="4">
        <f t="shared" si="0"/>
        <v>145.53787878787878</v>
      </c>
    </row>
    <row r="10" spans="1:14" ht="20.85" customHeight="1" x14ac:dyDescent="0.3">
      <c r="A10" s="1">
        <v>4</v>
      </c>
      <c r="B10" s="98"/>
      <c r="C10" s="92" t="s">
        <v>391</v>
      </c>
      <c r="D10" s="99">
        <v>72.36363636363636</v>
      </c>
      <c r="E10" s="16">
        <v>74</v>
      </c>
      <c r="F10" s="4"/>
      <c r="G10" s="4"/>
      <c r="H10" s="5"/>
      <c r="I10" s="5"/>
      <c r="J10" s="5"/>
      <c r="K10" s="5"/>
      <c r="L10" s="5"/>
      <c r="M10" s="5"/>
      <c r="N10" s="4">
        <f t="shared" si="0"/>
        <v>146.36363636363637</v>
      </c>
    </row>
    <row r="11" spans="1:14" ht="20.85" customHeight="1" x14ac:dyDescent="0.3">
      <c r="A11" s="1">
        <v>5</v>
      </c>
      <c r="B11" s="98"/>
      <c r="C11" s="92" t="s">
        <v>392</v>
      </c>
      <c r="D11" s="99">
        <v>83.272727272727266</v>
      </c>
      <c r="E11" s="16">
        <v>82.25</v>
      </c>
      <c r="F11" s="4"/>
      <c r="G11" s="4"/>
      <c r="H11" s="5"/>
      <c r="I11" s="5"/>
      <c r="J11" s="5"/>
      <c r="K11" s="5"/>
      <c r="L11" s="5"/>
      <c r="M11" s="5"/>
      <c r="N11" s="4">
        <f t="shared" si="0"/>
        <v>165.52272727272725</v>
      </c>
    </row>
    <row r="12" spans="1:14" ht="20.85" customHeight="1" x14ac:dyDescent="0.3">
      <c r="A12" s="1">
        <v>6</v>
      </c>
      <c r="B12" s="96"/>
      <c r="C12" s="97" t="s">
        <v>240</v>
      </c>
      <c r="D12" s="99"/>
      <c r="E12" s="16">
        <v>46.25</v>
      </c>
      <c r="F12" s="4"/>
      <c r="G12" s="4"/>
      <c r="H12" s="5"/>
      <c r="I12" s="5"/>
      <c r="J12" s="5"/>
      <c r="K12" s="5"/>
      <c r="L12" s="5"/>
      <c r="M12" s="5"/>
      <c r="N12" s="4">
        <f>SUM(D12:M12)</f>
        <v>46.25</v>
      </c>
    </row>
    <row r="13" spans="1:14" ht="20.85" customHeight="1" x14ac:dyDescent="0.3">
      <c r="A13" s="1">
        <v>7</v>
      </c>
      <c r="B13" s="98"/>
      <c r="C13" s="92" t="s">
        <v>393</v>
      </c>
      <c r="D13" s="99">
        <v>74.63636363636364</v>
      </c>
      <c r="E13" s="16">
        <v>75.166666666666671</v>
      </c>
      <c r="F13" s="4"/>
      <c r="G13" s="4"/>
      <c r="H13" s="5"/>
      <c r="I13" s="5"/>
      <c r="J13" s="5"/>
      <c r="K13" s="5"/>
      <c r="L13" s="5"/>
      <c r="M13" s="5"/>
      <c r="N13" s="4">
        <f t="shared" si="0"/>
        <v>149.80303030303031</v>
      </c>
    </row>
    <row r="14" spans="1:14" ht="20.85" customHeight="1" x14ac:dyDescent="0.3">
      <c r="A14" s="1">
        <v>8</v>
      </c>
      <c r="B14" s="98"/>
      <c r="C14" s="92" t="s">
        <v>394</v>
      </c>
      <c r="D14" s="99">
        <v>86.272727272727266</v>
      </c>
      <c r="E14" s="16">
        <v>88.583333333333329</v>
      </c>
      <c r="F14" s="4"/>
      <c r="G14" s="4"/>
      <c r="H14" s="5"/>
      <c r="I14" s="5"/>
      <c r="J14" s="5"/>
      <c r="K14" s="5"/>
      <c r="L14" s="5"/>
      <c r="M14" s="5"/>
      <c r="N14" s="4">
        <f t="shared" si="0"/>
        <v>174.85606060606059</v>
      </c>
    </row>
    <row r="15" spans="1:14" ht="20.85" customHeight="1" x14ac:dyDescent="0.3">
      <c r="A15" s="1">
        <v>9</v>
      </c>
      <c r="B15" s="98"/>
      <c r="C15" s="92" t="s">
        <v>395</v>
      </c>
      <c r="D15" s="99">
        <v>85.181818181818187</v>
      </c>
      <c r="E15" s="16">
        <v>89.5</v>
      </c>
      <c r="F15" s="4"/>
      <c r="G15" s="4"/>
      <c r="H15" s="5"/>
      <c r="I15" s="5"/>
      <c r="J15" s="5"/>
      <c r="K15" s="5"/>
      <c r="L15" s="5"/>
      <c r="M15" s="5"/>
      <c r="N15" s="4">
        <f t="shared" si="0"/>
        <v>174.68181818181819</v>
      </c>
    </row>
    <row r="16" spans="1:14" ht="20.85" customHeight="1" x14ac:dyDescent="0.3">
      <c r="A16" s="1">
        <v>10</v>
      </c>
      <c r="B16" s="98"/>
      <c r="C16" s="92" t="s">
        <v>396</v>
      </c>
      <c r="D16" s="99">
        <v>77.454545454545453</v>
      </c>
      <c r="E16" s="16">
        <v>42.166666666666664</v>
      </c>
      <c r="F16" s="4"/>
      <c r="G16" s="4"/>
      <c r="H16" s="5"/>
      <c r="I16" s="5"/>
      <c r="J16" s="5"/>
      <c r="K16" s="5"/>
      <c r="L16" s="5"/>
      <c r="M16" s="5"/>
      <c r="N16" s="4">
        <f t="shared" si="0"/>
        <v>119.62121212121212</v>
      </c>
    </row>
    <row r="17" spans="1:14" ht="20.85" customHeight="1" x14ac:dyDescent="0.3">
      <c r="A17" s="1">
        <v>11</v>
      </c>
      <c r="B17" s="98"/>
      <c r="C17" s="92" t="s">
        <v>397</v>
      </c>
      <c r="D17" s="99">
        <v>65.599999999999994</v>
      </c>
      <c r="E17" s="16">
        <v>50.833333333333336</v>
      </c>
      <c r="F17" s="4"/>
      <c r="G17" s="4"/>
      <c r="H17" s="5"/>
      <c r="I17" s="5"/>
      <c r="J17" s="5"/>
      <c r="K17" s="5"/>
      <c r="L17" s="5"/>
      <c r="M17" s="5"/>
      <c r="N17" s="4">
        <f t="shared" si="0"/>
        <v>116.43333333333334</v>
      </c>
    </row>
    <row r="18" spans="1:14" ht="20.85" customHeight="1" x14ac:dyDescent="0.3">
      <c r="A18" s="1">
        <v>12</v>
      </c>
      <c r="B18" s="98"/>
      <c r="C18" s="92" t="s">
        <v>398</v>
      </c>
      <c r="D18" s="99">
        <v>64.3</v>
      </c>
      <c r="E18" s="16">
        <v>86.916666666666671</v>
      </c>
      <c r="F18" s="41"/>
      <c r="G18" s="4"/>
      <c r="H18" s="5"/>
      <c r="I18" s="40"/>
      <c r="J18" s="40"/>
      <c r="K18" s="5"/>
      <c r="L18" s="5"/>
      <c r="M18" s="5"/>
      <c r="N18" s="4">
        <f t="shared" si="0"/>
        <v>151.21666666666667</v>
      </c>
    </row>
    <row r="19" spans="1:14" ht="20.85" customHeight="1" x14ac:dyDescent="0.3">
      <c r="A19" s="1">
        <v>13</v>
      </c>
      <c r="B19" s="98"/>
      <c r="C19" s="92" t="s">
        <v>399</v>
      </c>
      <c r="D19" s="99">
        <v>85.090909090909093</v>
      </c>
      <c r="E19" s="16">
        <v>56.5</v>
      </c>
      <c r="F19" s="41"/>
      <c r="G19" s="4"/>
      <c r="H19" s="5"/>
      <c r="I19" s="40"/>
      <c r="J19" s="40"/>
      <c r="K19" s="4"/>
      <c r="L19" s="4"/>
      <c r="M19" s="4"/>
      <c r="N19" s="4">
        <f t="shared" si="0"/>
        <v>141.59090909090909</v>
      </c>
    </row>
    <row r="20" spans="1:14" ht="18.75" x14ac:dyDescent="0.3">
      <c r="A20" s="1">
        <v>14</v>
      </c>
      <c r="B20" s="98"/>
      <c r="C20" s="92" t="s">
        <v>400</v>
      </c>
      <c r="D20" s="99">
        <v>79.36363636363636</v>
      </c>
      <c r="E20" s="16">
        <v>79.583333333333329</v>
      </c>
      <c r="F20" s="4"/>
      <c r="G20" s="4"/>
      <c r="H20" s="5"/>
      <c r="I20" s="5"/>
      <c r="J20" s="5"/>
      <c r="K20" s="5"/>
      <c r="L20" s="5"/>
      <c r="M20" s="5"/>
      <c r="N20" s="4">
        <f t="shared" si="0"/>
        <v>158.94696969696969</v>
      </c>
    </row>
    <row r="21" spans="1:14" ht="18.75" x14ac:dyDescent="0.3">
      <c r="A21" s="1">
        <v>15</v>
      </c>
      <c r="B21" s="98"/>
      <c r="C21" s="92" t="s">
        <v>401</v>
      </c>
      <c r="D21" s="99">
        <v>83.545454545454547</v>
      </c>
      <c r="E21" s="16">
        <v>87.833333333333329</v>
      </c>
      <c r="F21" s="4"/>
      <c r="G21" s="4"/>
      <c r="H21" s="5"/>
      <c r="I21" s="5"/>
      <c r="J21" s="5"/>
      <c r="K21" s="5"/>
      <c r="L21" s="5"/>
      <c r="M21" s="5"/>
      <c r="N21" s="4">
        <f t="shared" si="0"/>
        <v>171.37878787878788</v>
      </c>
    </row>
    <row r="22" spans="1:14" ht="18.75" x14ac:dyDescent="0.3">
      <c r="A22" s="1">
        <v>16</v>
      </c>
      <c r="B22" s="98"/>
      <c r="C22" s="92" t="s">
        <v>402</v>
      </c>
      <c r="D22" s="99">
        <v>81.818181818181813</v>
      </c>
      <c r="E22" s="16">
        <v>84.333333333333329</v>
      </c>
      <c r="F22" s="4"/>
      <c r="G22" s="4"/>
      <c r="H22" s="5"/>
      <c r="I22" s="5"/>
      <c r="J22" s="5"/>
      <c r="K22" s="5"/>
      <c r="L22" s="5"/>
      <c r="M22" s="5"/>
      <c r="N22" s="4">
        <f t="shared" si="0"/>
        <v>166.15151515151513</v>
      </c>
    </row>
    <row r="23" spans="1:14" ht="18.75" x14ac:dyDescent="0.3">
      <c r="A23" s="1">
        <v>17</v>
      </c>
      <c r="B23" s="98"/>
      <c r="C23" s="92" t="s">
        <v>403</v>
      </c>
      <c r="D23" s="99">
        <v>81.272727272727266</v>
      </c>
      <c r="E23" s="16">
        <v>82.916666666666671</v>
      </c>
      <c r="F23" s="4"/>
      <c r="G23" s="4"/>
      <c r="H23" s="5"/>
      <c r="I23" s="5"/>
      <c r="J23" s="5"/>
      <c r="K23" s="5"/>
      <c r="L23" s="5"/>
      <c r="M23" s="5"/>
      <c r="N23" s="4">
        <f t="shared" si="0"/>
        <v>164.18939393939394</v>
      </c>
    </row>
    <row r="24" spans="1:14" ht="18.75" x14ac:dyDescent="0.3">
      <c r="A24" s="1">
        <v>18</v>
      </c>
      <c r="B24" s="98"/>
      <c r="C24" s="92" t="s">
        <v>404</v>
      </c>
      <c r="D24" s="99">
        <v>74.400000000000006</v>
      </c>
      <c r="E24" s="16">
        <v>74.5</v>
      </c>
      <c r="F24" s="4"/>
      <c r="G24" s="4"/>
      <c r="H24" s="5"/>
      <c r="I24" s="5"/>
      <c r="J24" s="5"/>
      <c r="K24" s="5"/>
      <c r="L24" s="5"/>
      <c r="M24" s="5"/>
      <c r="N24" s="4">
        <f t="shared" si="0"/>
        <v>148.9</v>
      </c>
    </row>
    <row r="25" spans="1:14" ht="18.75" x14ac:dyDescent="0.3">
      <c r="A25" s="1">
        <v>19</v>
      </c>
      <c r="B25" s="98"/>
      <c r="C25" s="92">
        <v>180749</v>
      </c>
      <c r="D25" s="99"/>
      <c r="E25" s="16">
        <v>54.75</v>
      </c>
      <c r="F25" s="4"/>
      <c r="G25" s="4"/>
      <c r="H25" s="5"/>
      <c r="I25" s="5"/>
      <c r="J25" s="5"/>
      <c r="K25" s="5"/>
      <c r="L25" s="5"/>
      <c r="M25" s="5"/>
      <c r="N25" s="4">
        <f>SUM(D25:M25)</f>
        <v>54.75</v>
      </c>
    </row>
    <row r="26" spans="1:14" ht="18.75" x14ac:dyDescent="0.3">
      <c r="A26" s="1">
        <v>20</v>
      </c>
      <c r="B26" s="98"/>
      <c r="C26" s="92" t="s">
        <v>405</v>
      </c>
      <c r="D26" s="99">
        <v>85.454545454545453</v>
      </c>
      <c r="E26" s="16">
        <v>87.666666666666671</v>
      </c>
      <c r="F26" s="4"/>
      <c r="G26" s="4"/>
      <c r="H26" s="5"/>
      <c r="I26" s="5"/>
      <c r="J26" s="5"/>
      <c r="K26" s="5"/>
      <c r="L26" s="5"/>
      <c r="M26" s="5"/>
      <c r="N26" s="4">
        <f t="shared" si="0"/>
        <v>173.12121212121212</v>
      </c>
    </row>
    <row r="27" spans="1:14" ht="18.75" x14ac:dyDescent="0.3">
      <c r="A27" s="1">
        <v>21</v>
      </c>
      <c r="B27" s="98"/>
      <c r="C27" s="92" t="s">
        <v>406</v>
      </c>
      <c r="D27" s="99">
        <v>81.090909090909093</v>
      </c>
      <c r="E27" s="16">
        <v>83.166666666666671</v>
      </c>
      <c r="F27" s="4"/>
      <c r="G27" s="4"/>
      <c r="H27" s="5"/>
      <c r="I27" s="5"/>
      <c r="J27" s="5"/>
      <c r="K27" s="5"/>
      <c r="L27" s="5"/>
      <c r="M27" s="5"/>
      <c r="N27" s="4">
        <f t="shared" si="0"/>
        <v>164.25757575757575</v>
      </c>
    </row>
    <row r="28" spans="1:14" ht="18.75" x14ac:dyDescent="0.3">
      <c r="A28" s="1">
        <v>22</v>
      </c>
      <c r="B28" s="98"/>
      <c r="C28" s="92" t="s">
        <v>407</v>
      </c>
      <c r="D28" s="99">
        <v>72.454545454545453</v>
      </c>
      <c r="E28" s="16">
        <v>67.5</v>
      </c>
      <c r="F28" s="4"/>
      <c r="G28" s="4"/>
      <c r="H28" s="5"/>
      <c r="I28" s="5"/>
      <c r="J28" s="5"/>
      <c r="K28" s="5"/>
      <c r="L28" s="5"/>
      <c r="M28" s="5"/>
      <c r="N28" s="4">
        <f t="shared" si="0"/>
        <v>139.95454545454544</v>
      </c>
    </row>
  </sheetData>
  <pageMargins left="0.7" right="0.7" top="0.75" bottom="0.75" header="0.3" footer="0.3"/>
  <pageSetup paperSize="9" orientation="portrait" verticalDpi="0" r:id="rId1"/>
  <ignoredErrors>
    <ignoredError sqref="N2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D81C-9A3E-4C9A-897C-39D4D72F422D}">
  <dimension ref="A1:O29"/>
  <sheetViews>
    <sheetView workbookViewId="0">
      <selection activeCell="D15" sqref="D15"/>
    </sheetView>
  </sheetViews>
  <sheetFormatPr defaultRowHeight="15" x14ac:dyDescent="0.25"/>
  <cols>
    <col min="1" max="1" width="9" customWidth="1"/>
    <col min="2" max="2" width="1.7109375" customWidth="1"/>
    <col min="3" max="3" width="16" customWidth="1"/>
    <col min="4" max="4" width="11.42578125" customWidth="1"/>
    <col min="5" max="5" width="10.5703125" customWidth="1"/>
    <col min="6" max="9" width="11.85546875" customWidth="1"/>
    <col min="10" max="10" width="12" customWidth="1"/>
  </cols>
  <sheetData>
    <row r="1" spans="1:15" ht="18.75" x14ac:dyDescent="0.3">
      <c r="A1" s="31" t="s">
        <v>160</v>
      </c>
      <c r="B1" s="31"/>
      <c r="C1" s="31"/>
    </row>
    <row r="2" spans="1:15" ht="18.75" x14ac:dyDescent="0.3">
      <c r="A2" s="31" t="s">
        <v>165</v>
      </c>
      <c r="B2" s="31"/>
      <c r="C2" s="31"/>
    </row>
    <row r="3" spans="1:15" ht="18.75" x14ac:dyDescent="0.3">
      <c r="A3" s="31" t="s">
        <v>180</v>
      </c>
      <c r="B3" s="31"/>
      <c r="C3" s="31"/>
    </row>
    <row r="4" spans="1:15" ht="19.5" thickBot="1" x14ac:dyDescent="0.35">
      <c r="A4" s="31" t="s">
        <v>200</v>
      </c>
      <c r="B4" s="31"/>
      <c r="C4" s="31"/>
    </row>
    <row r="5" spans="1:15" ht="95.25" customHeight="1" x14ac:dyDescent="0.25">
      <c r="A5" s="6" t="s">
        <v>15</v>
      </c>
      <c r="B5" s="68"/>
      <c r="C5" s="10" t="s">
        <v>13</v>
      </c>
      <c r="D5" s="46" t="s">
        <v>178</v>
      </c>
      <c r="E5" s="9" t="s">
        <v>179</v>
      </c>
      <c r="F5" s="34" t="s">
        <v>169</v>
      </c>
      <c r="G5" s="34" t="s">
        <v>170</v>
      </c>
      <c r="H5" s="34" t="s">
        <v>171</v>
      </c>
      <c r="I5" s="34" t="s">
        <v>172</v>
      </c>
      <c r="J5" s="7" t="s">
        <v>14</v>
      </c>
    </row>
    <row r="6" spans="1:15" ht="20.85" customHeight="1" x14ac:dyDescent="0.3">
      <c r="A6" s="1">
        <v>1</v>
      </c>
      <c r="B6" s="66"/>
      <c r="C6" s="17" t="s">
        <v>277</v>
      </c>
      <c r="D6" s="70">
        <v>79.333333333333329</v>
      </c>
      <c r="E6" s="12">
        <v>81.5</v>
      </c>
      <c r="F6" s="16">
        <v>80.333333333333329</v>
      </c>
      <c r="G6" s="16">
        <v>79.571428571428569</v>
      </c>
      <c r="H6" s="16"/>
      <c r="I6" s="16"/>
      <c r="J6" s="16">
        <f>SUM(D6:I6)</f>
        <v>320.73809523809518</v>
      </c>
      <c r="M6" s="13"/>
      <c r="N6" s="13"/>
      <c r="O6" s="14"/>
    </row>
    <row r="7" spans="1:15" ht="20.85" customHeight="1" x14ac:dyDescent="0.3">
      <c r="A7" s="1">
        <v>2</v>
      </c>
      <c r="B7" s="66"/>
      <c r="C7" s="17" t="s">
        <v>278</v>
      </c>
      <c r="D7" s="70">
        <v>79.333333333333329</v>
      </c>
      <c r="E7" s="12">
        <v>82.916666666666671</v>
      </c>
      <c r="F7" s="16">
        <v>83.833333333333329</v>
      </c>
      <c r="G7" s="16">
        <v>82.714285714285708</v>
      </c>
      <c r="H7" s="16"/>
      <c r="I7" s="16"/>
      <c r="J7" s="16">
        <f>SUM(D7:I7)</f>
        <v>328.79761904761904</v>
      </c>
      <c r="M7" s="13"/>
      <c r="N7" s="13"/>
      <c r="O7" s="15"/>
    </row>
    <row r="8" spans="1:15" ht="20.85" customHeight="1" x14ac:dyDescent="0.3">
      <c r="A8" s="1">
        <v>3</v>
      </c>
      <c r="B8" s="66"/>
      <c r="C8" s="17" t="s">
        <v>279</v>
      </c>
      <c r="D8" s="70">
        <v>75.083333333333329</v>
      </c>
      <c r="E8" s="12">
        <v>79.666666666666671</v>
      </c>
      <c r="F8" s="16">
        <v>77.083333333333329</v>
      </c>
      <c r="G8" s="16">
        <v>74.285714285714292</v>
      </c>
      <c r="H8" s="16"/>
      <c r="I8" s="16"/>
      <c r="J8" s="16">
        <f>SUM(D8:I8)</f>
        <v>306.11904761904759</v>
      </c>
      <c r="M8" s="13"/>
      <c r="N8" s="13"/>
      <c r="O8" s="15"/>
    </row>
    <row r="9" spans="1:15" ht="20.85" customHeight="1" x14ac:dyDescent="0.3">
      <c r="A9" s="1">
        <v>4</v>
      </c>
      <c r="B9" s="66"/>
      <c r="C9" s="17" t="s">
        <v>280</v>
      </c>
      <c r="D9" s="70">
        <v>78.666666666666671</v>
      </c>
      <c r="E9" s="12">
        <v>80.333333333333329</v>
      </c>
      <c r="F9" s="16">
        <v>79.666666666666671</v>
      </c>
      <c r="G9" s="16">
        <v>77</v>
      </c>
      <c r="H9" s="16"/>
      <c r="I9" s="16"/>
      <c r="J9" s="16">
        <f>SUM(D9:I9)</f>
        <v>315.66666666666669</v>
      </c>
      <c r="M9" s="13"/>
      <c r="N9" s="13"/>
      <c r="O9" s="15"/>
    </row>
    <row r="10" spans="1:15" ht="20.85" customHeight="1" x14ac:dyDescent="0.3">
      <c r="A10" s="1">
        <v>5</v>
      </c>
      <c r="B10" s="66"/>
      <c r="C10" s="17" t="s">
        <v>281</v>
      </c>
      <c r="D10" s="70">
        <v>79.916666666666671</v>
      </c>
      <c r="E10" s="12">
        <v>82</v>
      </c>
      <c r="F10" s="16">
        <v>80.416666666666671</v>
      </c>
      <c r="G10" s="16">
        <v>80.142857142857139</v>
      </c>
      <c r="H10" s="16"/>
      <c r="I10" s="16"/>
      <c r="J10" s="16">
        <f>SUM(D10:I10)</f>
        <v>322.47619047619048</v>
      </c>
      <c r="M10" s="13"/>
      <c r="N10" s="13"/>
      <c r="O10" s="15"/>
    </row>
    <row r="11" spans="1:15" ht="20.85" customHeight="1" x14ac:dyDescent="0.3">
      <c r="A11" s="21"/>
      <c r="B11" s="21"/>
      <c r="C11" s="23"/>
      <c r="D11" s="23"/>
      <c r="E11" s="20"/>
      <c r="F11" s="20"/>
      <c r="G11" s="20"/>
      <c r="H11" s="20"/>
      <c r="I11" s="20"/>
      <c r="J11" s="20"/>
      <c r="M11" s="13"/>
      <c r="N11" s="13"/>
      <c r="O11" s="15"/>
    </row>
    <row r="12" spans="1:15" ht="20.85" customHeight="1" x14ac:dyDescent="0.3">
      <c r="A12" s="21"/>
      <c r="B12" s="21"/>
      <c r="C12" s="23"/>
      <c r="D12" s="23"/>
      <c r="E12" s="20"/>
      <c r="F12" s="20"/>
      <c r="G12" s="20"/>
      <c r="H12" s="20"/>
      <c r="I12" s="20"/>
      <c r="J12" s="20"/>
      <c r="M12" s="13"/>
      <c r="N12" s="13"/>
      <c r="O12" s="15"/>
    </row>
    <row r="13" spans="1:15" ht="20.85" customHeight="1" x14ac:dyDescent="0.3">
      <c r="A13" s="21"/>
      <c r="B13" s="21"/>
      <c r="C13" s="23"/>
      <c r="D13" s="23"/>
      <c r="E13" s="20"/>
      <c r="F13" s="20"/>
      <c r="G13" s="20"/>
      <c r="H13" s="20"/>
      <c r="I13" s="20"/>
      <c r="J13" s="20"/>
      <c r="M13" s="13"/>
      <c r="N13" s="13"/>
      <c r="O13" s="15"/>
    </row>
    <row r="14" spans="1:15" ht="20.85" customHeight="1" x14ac:dyDescent="0.3">
      <c r="A14" s="21"/>
      <c r="B14" s="21"/>
      <c r="C14" s="23"/>
      <c r="D14" s="23"/>
      <c r="E14" s="20"/>
      <c r="F14" s="20"/>
      <c r="G14" s="20"/>
      <c r="H14" s="20"/>
      <c r="I14" s="20"/>
      <c r="J14" s="20"/>
      <c r="M14" s="13"/>
      <c r="N14" s="13"/>
      <c r="O14" s="15"/>
    </row>
    <row r="15" spans="1:15" ht="20.85" customHeight="1" x14ac:dyDescent="0.3">
      <c r="A15" s="21"/>
      <c r="B15" s="21"/>
      <c r="C15" s="23"/>
      <c r="D15" s="23"/>
      <c r="E15" s="20"/>
      <c r="F15" s="20"/>
      <c r="G15" s="20"/>
      <c r="H15" s="20"/>
      <c r="I15" s="20"/>
      <c r="J15" s="20"/>
      <c r="M15" s="13"/>
      <c r="N15" s="13"/>
      <c r="O15" s="15"/>
    </row>
    <row r="16" spans="1:15" ht="20.85" customHeight="1" x14ac:dyDescent="0.3">
      <c r="A16" s="21"/>
      <c r="B16" s="21"/>
      <c r="C16" s="23"/>
      <c r="D16" s="23"/>
      <c r="E16" s="20"/>
      <c r="F16" s="20"/>
      <c r="G16" s="20"/>
      <c r="H16" s="20"/>
      <c r="I16" s="20"/>
      <c r="J16" s="20"/>
      <c r="M16" s="13"/>
      <c r="N16" s="13"/>
      <c r="O16" s="15"/>
    </row>
    <row r="17" spans="1:15" ht="20.85" customHeight="1" x14ac:dyDescent="0.3">
      <c r="A17" s="21"/>
      <c r="B17" s="21"/>
      <c r="C17" s="23"/>
      <c r="D17" s="23"/>
      <c r="E17" s="20"/>
      <c r="F17" s="20"/>
      <c r="G17" s="20"/>
      <c r="H17" s="20"/>
      <c r="I17" s="20"/>
      <c r="J17" s="20"/>
      <c r="K17" s="8"/>
      <c r="M17" s="13"/>
      <c r="N17" s="13"/>
      <c r="O17" s="15"/>
    </row>
    <row r="18" spans="1:15" ht="20.85" customHeight="1" x14ac:dyDescent="0.3">
      <c r="A18" s="21"/>
      <c r="B18" s="21"/>
      <c r="C18" s="23"/>
      <c r="D18" s="23"/>
      <c r="E18" s="20"/>
      <c r="F18" s="20"/>
      <c r="G18" s="20"/>
      <c r="H18" s="20"/>
      <c r="I18" s="20"/>
      <c r="J18" s="20"/>
      <c r="M18" s="13"/>
      <c r="N18" s="13"/>
      <c r="O18" s="15"/>
    </row>
    <row r="19" spans="1:15" ht="20.85" customHeight="1" x14ac:dyDescent="0.3">
      <c r="A19" s="21"/>
      <c r="B19" s="21"/>
      <c r="C19" s="23"/>
      <c r="D19" s="23"/>
      <c r="E19" s="20"/>
      <c r="F19" s="20"/>
      <c r="G19" s="20"/>
      <c r="H19" s="20"/>
      <c r="I19" s="20"/>
      <c r="J19" s="20"/>
      <c r="M19" s="13"/>
      <c r="N19" s="13"/>
      <c r="O19" s="15"/>
    </row>
    <row r="20" spans="1:15" ht="20.85" customHeight="1" x14ac:dyDescent="0.3">
      <c r="A20" s="21"/>
      <c r="B20" s="21"/>
      <c r="C20" s="23"/>
      <c r="D20" s="23"/>
      <c r="E20" s="20"/>
      <c r="F20" s="20"/>
      <c r="G20" s="20"/>
      <c r="H20" s="20"/>
      <c r="I20" s="20"/>
      <c r="J20" s="20"/>
      <c r="M20" s="13"/>
      <c r="N20" s="13"/>
      <c r="O20" s="15"/>
    </row>
    <row r="21" spans="1:15" ht="20.85" customHeight="1" x14ac:dyDescent="0.3">
      <c r="A21" s="21"/>
      <c r="B21" s="21"/>
      <c r="C21" s="23"/>
      <c r="D21" s="23"/>
      <c r="E21" s="20"/>
      <c r="F21" s="20"/>
      <c r="G21" s="20"/>
      <c r="H21" s="20"/>
      <c r="I21" s="20"/>
      <c r="J21" s="20"/>
      <c r="M21" s="13"/>
      <c r="N21" s="13"/>
      <c r="O21" s="15"/>
    </row>
    <row r="22" spans="1:15" ht="20.85" customHeight="1" x14ac:dyDescent="0.3">
      <c r="A22" s="21"/>
      <c r="B22" s="21"/>
      <c r="C22" s="23"/>
      <c r="D22" s="23"/>
      <c r="E22" s="20"/>
      <c r="F22" s="20"/>
      <c r="G22" s="20"/>
      <c r="H22" s="20"/>
      <c r="I22" s="20"/>
      <c r="J22" s="20"/>
      <c r="M22" s="13"/>
      <c r="N22" s="13"/>
      <c r="O22" s="14"/>
    </row>
    <row r="23" spans="1:15" ht="18.75" x14ac:dyDescent="0.3">
      <c r="A23" s="22"/>
      <c r="B23" s="22"/>
      <c r="C23" s="23"/>
      <c r="D23" s="23"/>
      <c r="E23" s="20"/>
      <c r="F23" s="20"/>
      <c r="G23" s="20"/>
      <c r="H23" s="20"/>
      <c r="I23" s="20"/>
      <c r="J23" s="20"/>
    </row>
    <row r="24" spans="1:15" ht="18.75" x14ac:dyDescent="0.3">
      <c r="A24" s="22"/>
      <c r="B24" s="22"/>
      <c r="C24" s="23"/>
      <c r="D24" s="23"/>
      <c r="E24" s="20"/>
      <c r="F24" s="20"/>
      <c r="G24" s="20"/>
      <c r="H24" s="20"/>
      <c r="I24" s="20"/>
      <c r="J24" s="20"/>
    </row>
    <row r="25" spans="1:15" ht="18.75" x14ac:dyDescent="0.3">
      <c r="A25" s="22"/>
      <c r="B25" s="22"/>
      <c r="C25" s="23"/>
      <c r="D25" s="23"/>
      <c r="E25" s="20"/>
      <c r="F25" s="20"/>
      <c r="G25" s="20"/>
      <c r="H25" s="20"/>
      <c r="I25" s="20"/>
      <c r="J25" s="20"/>
    </row>
    <row r="26" spans="1:15" ht="18.75" x14ac:dyDescent="0.3">
      <c r="A26" s="22"/>
      <c r="B26" s="22"/>
      <c r="C26" s="23"/>
      <c r="D26" s="23"/>
      <c r="E26" s="20"/>
      <c r="F26" s="20"/>
      <c r="G26" s="20"/>
      <c r="H26" s="20"/>
      <c r="I26" s="20"/>
      <c r="J26" s="20"/>
    </row>
    <row r="27" spans="1:15" ht="18.75" x14ac:dyDescent="0.3">
      <c r="A27" s="22"/>
      <c r="B27" s="22"/>
      <c r="C27" s="23"/>
      <c r="D27" s="23"/>
      <c r="E27" s="20"/>
      <c r="F27" s="20"/>
      <c r="G27" s="20"/>
      <c r="H27" s="20"/>
      <c r="I27" s="20"/>
      <c r="J27" s="20"/>
    </row>
    <row r="28" spans="1:15" ht="18.75" x14ac:dyDescent="0.3">
      <c r="A28" s="22"/>
      <c r="B28" s="22"/>
      <c r="C28" s="23"/>
      <c r="D28" s="23"/>
      <c r="E28" s="20"/>
      <c r="F28" s="20"/>
      <c r="G28" s="20"/>
      <c r="H28" s="20"/>
      <c r="I28" s="20"/>
      <c r="J28" s="20"/>
    </row>
    <row r="29" spans="1:15" ht="18.75" x14ac:dyDescent="0.3">
      <c r="A29" s="22"/>
      <c r="B29" s="22"/>
      <c r="C29" s="23"/>
      <c r="D29" s="23"/>
      <c r="E29" s="20"/>
      <c r="F29" s="20"/>
      <c r="G29" s="20"/>
      <c r="H29" s="20"/>
      <c r="I29" s="20"/>
      <c r="J29" s="2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workbookViewId="0">
      <selection activeCell="B6" sqref="B6:B18"/>
    </sheetView>
  </sheetViews>
  <sheetFormatPr defaultRowHeight="15" x14ac:dyDescent="0.25"/>
  <cols>
    <col min="1" max="1" width="9" customWidth="1"/>
    <col min="2" max="2" width="1.425781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3" ht="18.75" customHeight="1" x14ac:dyDescent="0.3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8.75" customHeight="1" x14ac:dyDescent="0.3">
      <c r="A2" s="31" t="s">
        <v>163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3" ht="18.75" customHeight="1" x14ac:dyDescent="0.3">
      <c r="A3" s="31" t="s">
        <v>162</v>
      </c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</row>
    <row r="4" spans="1:13" ht="16.5" customHeight="1" thickBot="1" x14ac:dyDescent="0.35">
      <c r="A4" s="31" t="s">
        <v>161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13" ht="95.25" customHeight="1" x14ac:dyDescent="0.25">
      <c r="A5" s="6" t="s">
        <v>15</v>
      </c>
      <c r="B5" s="65"/>
      <c r="C5" s="29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14</v>
      </c>
    </row>
    <row r="6" spans="1:13" ht="20.85" customHeight="1" x14ac:dyDescent="0.3">
      <c r="A6" s="1">
        <v>1</v>
      </c>
      <c r="B6" s="67"/>
      <c r="C6" s="32" t="s">
        <v>0</v>
      </c>
      <c r="D6" s="16">
        <v>80.916666666666671</v>
      </c>
      <c r="E6" s="16">
        <v>83.090909090909093</v>
      </c>
      <c r="F6" s="4">
        <v>85.307692307692307</v>
      </c>
      <c r="G6" s="4">
        <v>84.5</v>
      </c>
      <c r="H6" s="4">
        <v>77.375</v>
      </c>
      <c r="I6" s="4">
        <v>71.333333333333329</v>
      </c>
      <c r="J6" s="4"/>
      <c r="K6" s="4"/>
      <c r="L6" s="4">
        <f t="shared" ref="L6:L18" si="0">SUM(D6:K6)</f>
        <v>482.52360139860139</v>
      </c>
    </row>
    <row r="7" spans="1:13" ht="20.85" customHeight="1" x14ac:dyDescent="0.3">
      <c r="A7" s="1">
        <v>2</v>
      </c>
      <c r="B7" s="67"/>
      <c r="C7" s="32" t="s">
        <v>1</v>
      </c>
      <c r="D7" s="16">
        <v>81.25</v>
      </c>
      <c r="E7" s="16">
        <v>85</v>
      </c>
      <c r="F7" s="5">
        <v>92.8</v>
      </c>
      <c r="G7" s="5">
        <v>91.2</v>
      </c>
      <c r="H7" s="4">
        <v>94.625</v>
      </c>
      <c r="I7" s="4">
        <v>88.2</v>
      </c>
      <c r="J7" s="5"/>
      <c r="K7" s="5"/>
      <c r="L7" s="4">
        <f t="shared" si="0"/>
        <v>533.07500000000005</v>
      </c>
    </row>
    <row r="8" spans="1:13" ht="20.85" customHeight="1" x14ac:dyDescent="0.3">
      <c r="A8" s="1">
        <v>3</v>
      </c>
      <c r="B8" s="67"/>
      <c r="C8" s="32" t="s">
        <v>2</v>
      </c>
      <c r="D8" s="16">
        <v>82.166666666666671</v>
      </c>
      <c r="E8" s="16">
        <v>92.090909090909093</v>
      </c>
      <c r="F8" s="5">
        <v>91.6</v>
      </c>
      <c r="G8" s="5">
        <v>93</v>
      </c>
      <c r="H8" s="4">
        <v>92.375</v>
      </c>
      <c r="I8" s="4">
        <v>93.533333333333331</v>
      </c>
      <c r="J8" s="5"/>
      <c r="K8" s="5"/>
      <c r="L8" s="4">
        <f t="shared" si="0"/>
        <v>544.76590909090908</v>
      </c>
    </row>
    <row r="9" spans="1:13" ht="20.85" customHeight="1" x14ac:dyDescent="0.3">
      <c r="A9" s="1">
        <v>4</v>
      </c>
      <c r="B9" s="67"/>
      <c r="C9" s="32" t="s">
        <v>3</v>
      </c>
      <c r="D9" s="16">
        <v>76.333333333333329</v>
      </c>
      <c r="E9" s="16">
        <v>82.090909090909093</v>
      </c>
      <c r="F9" s="5">
        <v>85.3</v>
      </c>
      <c r="G9" s="5">
        <v>83.3</v>
      </c>
      <c r="H9" s="4">
        <v>84.75</v>
      </c>
      <c r="I9" s="4">
        <v>71.666666666666671</v>
      </c>
      <c r="J9" s="5"/>
      <c r="K9" s="5"/>
      <c r="L9" s="4">
        <f t="shared" si="0"/>
        <v>483.44090909090914</v>
      </c>
    </row>
    <row r="10" spans="1:13" ht="20.85" customHeight="1" x14ac:dyDescent="0.3">
      <c r="A10" s="1">
        <v>5</v>
      </c>
      <c r="B10" s="67"/>
      <c r="C10" s="32" t="s">
        <v>4</v>
      </c>
      <c r="D10" s="16">
        <v>77.166666666666671</v>
      </c>
      <c r="E10" s="16">
        <v>78.727272727272734</v>
      </c>
      <c r="F10" s="5">
        <v>82.3</v>
      </c>
      <c r="G10" s="5">
        <v>84</v>
      </c>
      <c r="H10" s="4">
        <v>90.625</v>
      </c>
      <c r="I10" s="4">
        <v>81.733333333333334</v>
      </c>
      <c r="J10" s="5"/>
      <c r="K10" s="5"/>
      <c r="L10" s="4">
        <f t="shared" si="0"/>
        <v>494.55227272727274</v>
      </c>
    </row>
    <row r="11" spans="1:13" ht="20.85" customHeight="1" x14ac:dyDescent="0.3">
      <c r="A11" s="1">
        <v>6</v>
      </c>
      <c r="B11" s="67"/>
      <c r="C11" s="32" t="s">
        <v>5</v>
      </c>
      <c r="D11" s="16">
        <v>80.5</v>
      </c>
      <c r="E11" s="16">
        <v>92</v>
      </c>
      <c r="F11" s="5">
        <v>91.9</v>
      </c>
      <c r="G11" s="5">
        <v>90.6</v>
      </c>
      <c r="H11" s="4">
        <v>94.25</v>
      </c>
      <c r="I11" s="4">
        <v>86.533333333333331</v>
      </c>
      <c r="J11" s="5"/>
      <c r="K11" s="5"/>
      <c r="L11" s="4">
        <f t="shared" si="0"/>
        <v>535.7833333333333</v>
      </c>
    </row>
    <row r="12" spans="1:13" ht="20.85" customHeight="1" x14ac:dyDescent="0.3">
      <c r="A12" s="1">
        <v>7</v>
      </c>
      <c r="B12" s="67"/>
      <c r="C12" s="32" t="s">
        <v>6</v>
      </c>
      <c r="D12" s="16">
        <v>82.5</v>
      </c>
      <c r="E12" s="16">
        <v>86.36363636363636</v>
      </c>
      <c r="F12" s="5">
        <v>88.2</v>
      </c>
      <c r="G12" s="5">
        <v>89.3</v>
      </c>
      <c r="H12" s="4">
        <v>80.5</v>
      </c>
      <c r="I12" s="4">
        <v>83.933333333333337</v>
      </c>
      <c r="J12" s="5"/>
      <c r="K12" s="5"/>
      <c r="L12" s="4">
        <f t="shared" si="0"/>
        <v>510.79696969696971</v>
      </c>
    </row>
    <row r="13" spans="1:13" ht="20.85" customHeight="1" x14ac:dyDescent="0.3">
      <c r="A13" s="1">
        <v>8</v>
      </c>
      <c r="B13" s="67"/>
      <c r="C13" s="32" t="s">
        <v>7</v>
      </c>
      <c r="D13" s="16">
        <v>82.583333333333329</v>
      </c>
      <c r="E13" s="16">
        <v>92.454545454545453</v>
      </c>
      <c r="F13" s="5">
        <v>91.5</v>
      </c>
      <c r="G13" s="5">
        <v>94.2</v>
      </c>
      <c r="H13" s="4">
        <v>93.375</v>
      </c>
      <c r="I13" s="4">
        <v>88.13333333333334</v>
      </c>
      <c r="J13" s="5"/>
      <c r="K13" s="4"/>
      <c r="L13" s="4">
        <f t="shared" si="0"/>
        <v>542.24621212121212</v>
      </c>
    </row>
    <row r="14" spans="1:13" ht="20.85" customHeight="1" x14ac:dyDescent="0.3">
      <c r="A14" s="1">
        <v>9</v>
      </c>
      <c r="B14" s="67"/>
      <c r="C14" s="32" t="s">
        <v>8</v>
      </c>
      <c r="D14" s="16">
        <v>73.916666666666671</v>
      </c>
      <c r="E14" s="16">
        <v>89.545454545454547</v>
      </c>
      <c r="F14" s="5">
        <v>89.2</v>
      </c>
      <c r="G14" s="5">
        <v>93.3</v>
      </c>
      <c r="H14" s="4">
        <v>91.125</v>
      </c>
      <c r="I14" s="4">
        <v>85.8</v>
      </c>
      <c r="J14" s="5"/>
      <c r="K14" s="5"/>
      <c r="L14" s="4">
        <f t="shared" si="0"/>
        <v>522.8871212121212</v>
      </c>
    </row>
    <row r="15" spans="1:13" ht="20.85" customHeight="1" x14ac:dyDescent="0.3">
      <c r="A15" s="1">
        <v>10</v>
      </c>
      <c r="B15" s="67"/>
      <c r="C15" s="32" t="s">
        <v>9</v>
      </c>
      <c r="D15" s="16">
        <v>77.166666666666671</v>
      </c>
      <c r="E15" s="16">
        <v>84.272727272727266</v>
      </c>
      <c r="F15" s="5">
        <v>78.5</v>
      </c>
      <c r="G15" s="5">
        <v>83.6</v>
      </c>
      <c r="H15" s="4">
        <v>70.5</v>
      </c>
      <c r="I15" s="4">
        <v>57.733333333333334</v>
      </c>
      <c r="J15" s="5"/>
      <c r="K15" s="5"/>
      <c r="L15" s="4">
        <f t="shared" si="0"/>
        <v>451.77272727272725</v>
      </c>
      <c r="M15" s="8"/>
    </row>
    <row r="16" spans="1:13" ht="20.85" customHeight="1" x14ac:dyDescent="0.3">
      <c r="A16" s="1">
        <v>11</v>
      </c>
      <c r="B16" s="67"/>
      <c r="C16" s="32" t="s">
        <v>10</v>
      </c>
      <c r="D16" s="16">
        <v>78.083333333333329</v>
      </c>
      <c r="E16" s="16">
        <v>87.545454545454547</v>
      </c>
      <c r="F16" s="5">
        <v>90.5</v>
      </c>
      <c r="G16" s="5">
        <v>90.2</v>
      </c>
      <c r="H16" s="4">
        <v>92</v>
      </c>
      <c r="I16" s="4">
        <v>86.4</v>
      </c>
      <c r="J16" s="5"/>
      <c r="K16" s="5"/>
      <c r="L16" s="4">
        <f t="shared" si="0"/>
        <v>524.7287878787879</v>
      </c>
    </row>
    <row r="17" spans="1:12" ht="20.85" customHeight="1" x14ac:dyDescent="0.3">
      <c r="A17" s="1">
        <v>12</v>
      </c>
      <c r="B17" s="67"/>
      <c r="C17" s="32" t="s">
        <v>11</v>
      </c>
      <c r="D17" s="16">
        <v>81.583333333333329</v>
      </c>
      <c r="E17" s="16">
        <v>83</v>
      </c>
      <c r="F17" s="5">
        <v>89</v>
      </c>
      <c r="G17" s="5">
        <v>90.3</v>
      </c>
      <c r="H17" s="4">
        <v>94.5</v>
      </c>
      <c r="I17" s="4">
        <v>88.6</v>
      </c>
      <c r="J17" s="5"/>
      <c r="K17" s="5"/>
      <c r="L17" s="4">
        <f t="shared" si="0"/>
        <v>526.98333333333335</v>
      </c>
    </row>
    <row r="18" spans="1:12" ht="20.85" customHeight="1" x14ac:dyDescent="0.3">
      <c r="A18" s="1">
        <v>14</v>
      </c>
      <c r="B18" s="67"/>
      <c r="C18" s="32" t="s">
        <v>12</v>
      </c>
      <c r="D18" s="16">
        <v>76.416666666666671</v>
      </c>
      <c r="E18" s="16">
        <v>80.454545454545453</v>
      </c>
      <c r="F18" s="5">
        <v>71.5</v>
      </c>
      <c r="G18" s="5">
        <v>78.400000000000006</v>
      </c>
      <c r="H18" s="4">
        <v>76</v>
      </c>
      <c r="I18" s="4">
        <v>68.533333333333331</v>
      </c>
      <c r="J18" s="5"/>
      <c r="K18" s="5"/>
      <c r="L18" s="4">
        <f t="shared" si="0"/>
        <v>451.3045454545454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DF71E-426B-49DE-8E8B-D2588E42E03B}">
  <dimension ref="A1:L19"/>
  <sheetViews>
    <sheetView workbookViewId="0">
      <selection activeCell="B6" sqref="B6:B19"/>
    </sheetView>
  </sheetViews>
  <sheetFormatPr defaultRowHeight="15" x14ac:dyDescent="0.25"/>
  <cols>
    <col min="1" max="1" width="9" customWidth="1"/>
    <col min="2" max="2" width="1.5703125" customWidth="1"/>
    <col min="3" max="3" width="16" customWidth="1"/>
    <col min="4" max="4" width="10.5703125" customWidth="1"/>
    <col min="5" max="5" width="10.85546875" customWidth="1"/>
    <col min="6" max="6" width="10" customWidth="1"/>
    <col min="12" max="12" width="11" customWidth="1"/>
  </cols>
  <sheetData>
    <row r="1" spans="1:12" ht="18.75" x14ac:dyDescent="0.3">
      <c r="A1" s="31" t="s">
        <v>160</v>
      </c>
      <c r="B1" s="31"/>
      <c r="C1" s="31"/>
    </row>
    <row r="2" spans="1:12" ht="18.75" x14ac:dyDescent="0.3">
      <c r="A2" s="31" t="s">
        <v>163</v>
      </c>
      <c r="B2" s="31"/>
      <c r="C2" s="31"/>
    </row>
    <row r="3" spans="1:12" ht="18.75" x14ac:dyDescent="0.3">
      <c r="A3" s="31" t="s">
        <v>162</v>
      </c>
      <c r="B3" s="31"/>
      <c r="C3" s="31"/>
    </row>
    <row r="4" spans="1:12" ht="18.75" x14ac:dyDescent="0.3">
      <c r="A4" s="31" t="s">
        <v>164</v>
      </c>
      <c r="B4" s="31"/>
      <c r="C4" s="31"/>
    </row>
    <row r="5" spans="1:12" ht="95.25" customHeight="1" x14ac:dyDescent="0.25">
      <c r="A5" s="6" t="s">
        <v>15</v>
      </c>
      <c r="B5" s="68"/>
      <c r="C5" s="10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14</v>
      </c>
    </row>
    <row r="6" spans="1:12" ht="20.85" customHeight="1" x14ac:dyDescent="0.3">
      <c r="A6" s="1">
        <v>1</v>
      </c>
      <c r="B6" s="66"/>
      <c r="C6" s="11" t="s">
        <v>16</v>
      </c>
      <c r="D6" s="16">
        <v>71.166666666666671</v>
      </c>
      <c r="E6" s="16">
        <v>75.272727272727266</v>
      </c>
      <c r="F6" s="4">
        <v>64.538461538461533</v>
      </c>
      <c r="G6" s="4">
        <v>72.819999999999993</v>
      </c>
      <c r="H6" s="95">
        <v>31.125</v>
      </c>
      <c r="I6" s="4">
        <v>55.466666666666669</v>
      </c>
      <c r="J6" s="4"/>
      <c r="K6" s="4"/>
      <c r="L6" s="4">
        <f t="shared" ref="L6:L19" si="0">SUM(D6:K6)</f>
        <v>370.38952214452218</v>
      </c>
    </row>
    <row r="7" spans="1:12" ht="20.85" customHeight="1" x14ac:dyDescent="0.3">
      <c r="A7" s="1">
        <v>2</v>
      </c>
      <c r="B7" s="66"/>
      <c r="C7" s="11" t="s">
        <v>17</v>
      </c>
      <c r="D7" s="16">
        <v>78.833333333333329</v>
      </c>
      <c r="E7" s="16">
        <v>90.181818181818187</v>
      </c>
      <c r="F7" s="5">
        <v>88.1</v>
      </c>
      <c r="G7" s="5">
        <v>88.83</v>
      </c>
      <c r="H7" s="95">
        <v>90.5</v>
      </c>
      <c r="I7" s="4">
        <v>92.266666666666666</v>
      </c>
      <c r="J7" s="5"/>
      <c r="K7" s="5"/>
      <c r="L7" s="4">
        <f t="shared" si="0"/>
        <v>528.71181818181822</v>
      </c>
    </row>
    <row r="8" spans="1:12" ht="20.85" customHeight="1" x14ac:dyDescent="0.3">
      <c r="A8" s="1">
        <v>3</v>
      </c>
      <c r="B8" s="66"/>
      <c r="C8" s="11" t="s">
        <v>18</v>
      </c>
      <c r="D8" s="16">
        <v>77.833333333333329</v>
      </c>
      <c r="E8" s="16">
        <v>83.545454545454547</v>
      </c>
      <c r="F8" s="5">
        <v>80.2</v>
      </c>
      <c r="G8" s="5">
        <v>85.5</v>
      </c>
      <c r="H8" s="95">
        <v>89.5</v>
      </c>
      <c r="I8" s="4">
        <v>90.066666666666663</v>
      </c>
      <c r="J8" s="5"/>
      <c r="K8" s="5"/>
      <c r="L8" s="4">
        <f t="shared" si="0"/>
        <v>506.64545454545453</v>
      </c>
    </row>
    <row r="9" spans="1:12" ht="20.85" customHeight="1" x14ac:dyDescent="0.3">
      <c r="A9" s="1">
        <v>4</v>
      </c>
      <c r="B9" s="66"/>
      <c r="C9" s="11" t="s">
        <v>19</v>
      </c>
      <c r="D9" s="16">
        <v>74.083333333333329</v>
      </c>
      <c r="E9" s="16">
        <v>69.727272727272734</v>
      </c>
      <c r="F9" s="5">
        <v>76</v>
      </c>
      <c r="G9" s="5">
        <v>85.42</v>
      </c>
      <c r="H9" s="95">
        <v>71.75</v>
      </c>
      <c r="I9" s="4">
        <v>59.333333333333336</v>
      </c>
      <c r="J9" s="5"/>
      <c r="K9" s="5"/>
      <c r="L9" s="4">
        <f t="shared" si="0"/>
        <v>436.31393939393939</v>
      </c>
    </row>
    <row r="10" spans="1:12" ht="20.85" customHeight="1" x14ac:dyDescent="0.3">
      <c r="A10" s="1">
        <v>5</v>
      </c>
      <c r="B10" s="66"/>
      <c r="C10" s="11" t="s">
        <v>20</v>
      </c>
      <c r="D10" s="16">
        <v>79.416666666666671</v>
      </c>
      <c r="E10" s="16">
        <v>88.454545454545453</v>
      </c>
      <c r="F10" s="5">
        <v>90.8</v>
      </c>
      <c r="G10" s="5">
        <v>85.83</v>
      </c>
      <c r="H10" s="95">
        <v>76.125</v>
      </c>
      <c r="I10" s="4">
        <v>81.533333333333331</v>
      </c>
      <c r="J10" s="5"/>
      <c r="K10" s="5"/>
      <c r="L10" s="4">
        <f t="shared" si="0"/>
        <v>502.15954545454542</v>
      </c>
    </row>
    <row r="11" spans="1:12" ht="20.85" customHeight="1" x14ac:dyDescent="0.3">
      <c r="A11" s="1">
        <v>6</v>
      </c>
      <c r="B11" s="66"/>
      <c r="C11" s="11" t="s">
        <v>21</v>
      </c>
      <c r="D11" s="16">
        <v>74.5</v>
      </c>
      <c r="E11" s="16">
        <v>78.818181818181813</v>
      </c>
      <c r="F11" s="5">
        <v>72.5</v>
      </c>
      <c r="G11" s="5">
        <v>77.180000000000007</v>
      </c>
      <c r="H11" s="95">
        <v>66.5</v>
      </c>
      <c r="I11" s="4">
        <v>65.400000000000006</v>
      </c>
      <c r="J11" s="5"/>
      <c r="K11" s="5"/>
      <c r="L11" s="4">
        <f t="shared" si="0"/>
        <v>434.8981818181818</v>
      </c>
    </row>
    <row r="12" spans="1:12" ht="20.85" customHeight="1" x14ac:dyDescent="0.3">
      <c r="A12" s="1">
        <v>7</v>
      </c>
      <c r="B12" s="66"/>
      <c r="C12" s="11" t="s">
        <v>22</v>
      </c>
      <c r="D12" s="16">
        <v>68.666666666666671</v>
      </c>
      <c r="E12" s="16">
        <v>72.818181818181813</v>
      </c>
      <c r="F12" s="5">
        <v>72.8</v>
      </c>
      <c r="G12" s="5">
        <v>76.75</v>
      </c>
      <c r="H12" s="95">
        <v>78.125</v>
      </c>
      <c r="I12" s="4">
        <v>69.8</v>
      </c>
      <c r="J12" s="5"/>
      <c r="K12" s="5"/>
      <c r="L12" s="4">
        <f t="shared" si="0"/>
        <v>438.95984848484852</v>
      </c>
    </row>
    <row r="13" spans="1:12" ht="20.85" customHeight="1" x14ac:dyDescent="0.3">
      <c r="A13" s="1">
        <v>8</v>
      </c>
      <c r="B13" s="66"/>
      <c r="C13" s="11" t="s">
        <v>23</v>
      </c>
      <c r="D13" s="16">
        <v>76.75</v>
      </c>
      <c r="E13" s="16">
        <v>78.545454545454547</v>
      </c>
      <c r="F13" s="5">
        <v>73.900000000000006</v>
      </c>
      <c r="G13" s="5">
        <v>72.83</v>
      </c>
      <c r="H13" s="95">
        <v>44</v>
      </c>
      <c r="I13" s="4">
        <v>59.5</v>
      </c>
      <c r="J13" s="5"/>
      <c r="K13" s="4"/>
      <c r="L13" s="4">
        <f t="shared" si="0"/>
        <v>405.52545454545458</v>
      </c>
    </row>
    <row r="14" spans="1:12" ht="20.85" customHeight="1" x14ac:dyDescent="0.3">
      <c r="A14" s="1">
        <v>9</v>
      </c>
      <c r="B14" s="66"/>
      <c r="C14" s="11" t="s">
        <v>24</v>
      </c>
      <c r="D14" s="16">
        <v>76.75</v>
      </c>
      <c r="E14" s="16">
        <v>83.909090909090907</v>
      </c>
      <c r="F14" s="5">
        <v>87.5</v>
      </c>
      <c r="G14" s="5">
        <v>88.5</v>
      </c>
      <c r="H14" s="95">
        <v>87.125</v>
      </c>
      <c r="I14" s="4">
        <v>83.533333333333331</v>
      </c>
      <c r="J14" s="5"/>
      <c r="K14" s="5"/>
      <c r="L14" s="4">
        <f t="shared" si="0"/>
        <v>507.31742424242418</v>
      </c>
    </row>
    <row r="15" spans="1:12" ht="20.85" customHeight="1" x14ac:dyDescent="0.3">
      <c r="A15" s="1">
        <v>10</v>
      </c>
      <c r="B15" s="66"/>
      <c r="C15" s="11" t="s">
        <v>25</v>
      </c>
      <c r="D15" s="16">
        <v>82.25</v>
      </c>
      <c r="E15" s="16">
        <v>88.090909090909093</v>
      </c>
      <c r="F15" s="5">
        <v>81.3</v>
      </c>
      <c r="G15" s="5">
        <v>87.83</v>
      </c>
      <c r="H15" s="95">
        <v>87.125</v>
      </c>
      <c r="I15" s="4">
        <v>81.400000000000006</v>
      </c>
      <c r="J15" s="5"/>
      <c r="K15" s="5"/>
      <c r="L15" s="4">
        <f t="shared" si="0"/>
        <v>507.99590909090909</v>
      </c>
    </row>
    <row r="16" spans="1:12" ht="20.85" customHeight="1" x14ac:dyDescent="0.3">
      <c r="A16" s="1">
        <v>11</v>
      </c>
      <c r="B16" s="66"/>
      <c r="C16" s="11" t="s">
        <v>26</v>
      </c>
      <c r="D16" s="16">
        <v>82.333333333333329</v>
      </c>
      <c r="E16" s="16">
        <v>90.181818181818187</v>
      </c>
      <c r="F16" s="5">
        <v>89</v>
      </c>
      <c r="G16" s="5">
        <v>90.42</v>
      </c>
      <c r="H16" s="95">
        <v>87.625</v>
      </c>
      <c r="I16" s="4">
        <v>85.066666666666663</v>
      </c>
      <c r="J16" s="5"/>
      <c r="K16" s="5"/>
      <c r="L16" s="4">
        <f t="shared" si="0"/>
        <v>524.62681818181818</v>
      </c>
    </row>
    <row r="17" spans="1:12" ht="20.85" customHeight="1" x14ac:dyDescent="0.3">
      <c r="A17" s="1">
        <v>12</v>
      </c>
      <c r="B17" s="66"/>
      <c r="C17" s="11" t="s">
        <v>27</v>
      </c>
      <c r="D17" s="16">
        <v>84.25</v>
      </c>
      <c r="E17" s="16">
        <v>91.454545454545453</v>
      </c>
      <c r="F17" s="5">
        <v>93.3</v>
      </c>
      <c r="G17" s="5">
        <v>91.83</v>
      </c>
      <c r="H17" s="95">
        <v>92.375</v>
      </c>
      <c r="I17" s="4">
        <v>94.533333333333331</v>
      </c>
      <c r="J17" s="5"/>
      <c r="K17" s="5"/>
      <c r="L17" s="4">
        <f t="shared" si="0"/>
        <v>547.74287878787879</v>
      </c>
    </row>
    <row r="18" spans="1:12" ht="20.85" customHeight="1" x14ac:dyDescent="0.3">
      <c r="A18" s="1">
        <v>13</v>
      </c>
      <c r="B18" s="66"/>
      <c r="C18" s="11" t="s">
        <v>28</v>
      </c>
      <c r="D18" s="16">
        <v>80.666666666666671</v>
      </c>
      <c r="E18" s="16">
        <v>87</v>
      </c>
      <c r="F18" s="5">
        <v>81.099999999999994</v>
      </c>
      <c r="G18" s="5">
        <v>86.08</v>
      </c>
      <c r="H18" s="95">
        <v>72.5</v>
      </c>
      <c r="I18" s="4">
        <v>69.466666666666669</v>
      </c>
      <c r="J18" s="5"/>
      <c r="K18" s="5"/>
      <c r="L18" s="4">
        <f t="shared" si="0"/>
        <v>476.81333333333339</v>
      </c>
    </row>
    <row r="19" spans="1:12" ht="20.85" customHeight="1" x14ac:dyDescent="0.3">
      <c r="A19" s="1">
        <v>14</v>
      </c>
      <c r="B19" s="66"/>
      <c r="C19" s="11" t="s">
        <v>29</v>
      </c>
      <c r="D19" s="16">
        <v>79.83</v>
      </c>
      <c r="E19" s="16">
        <v>79.181818181818187</v>
      </c>
      <c r="F19" s="5">
        <v>69.5</v>
      </c>
      <c r="G19" s="5">
        <v>72.73</v>
      </c>
      <c r="H19" s="95">
        <v>70.75</v>
      </c>
      <c r="I19" s="4">
        <v>67.733333333333334</v>
      </c>
      <c r="J19" s="5"/>
      <c r="K19" s="5"/>
      <c r="L19" s="4">
        <f t="shared" si="0"/>
        <v>439.72515151515154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C856-1B91-4DF8-A60E-6E752B9CB779}">
  <dimension ref="A1:N17"/>
  <sheetViews>
    <sheetView workbookViewId="0">
      <selection activeCell="B7" sqref="B7:B17"/>
    </sheetView>
  </sheetViews>
  <sheetFormatPr defaultRowHeight="15" x14ac:dyDescent="0.25"/>
  <cols>
    <col min="1" max="1" width="9" customWidth="1"/>
    <col min="2" max="2" width="1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162</v>
      </c>
      <c r="B4" s="31"/>
      <c r="C4" s="31"/>
    </row>
    <row r="5" spans="1:14" ht="18.75" x14ac:dyDescent="0.3">
      <c r="A5" s="31" t="s">
        <v>161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9"/>
      <c r="C7" s="18" t="s">
        <v>30</v>
      </c>
      <c r="D7" s="16">
        <v>76.180000000000007</v>
      </c>
      <c r="E7" s="16">
        <v>82.25</v>
      </c>
      <c r="F7" s="5">
        <v>80</v>
      </c>
      <c r="G7" s="5">
        <v>81.727272727272734</v>
      </c>
      <c r="H7" s="4">
        <v>77.666666666666671</v>
      </c>
      <c r="I7" s="4">
        <v>80.083333333333329</v>
      </c>
      <c r="J7" s="5"/>
      <c r="K7" s="5"/>
      <c r="L7" s="5"/>
      <c r="M7" s="5"/>
      <c r="N7" s="4">
        <f t="shared" ref="N7:N17" si="0">SUM(D7:M7)</f>
        <v>477.90727272727275</v>
      </c>
    </row>
    <row r="8" spans="1:14" ht="20.85" customHeight="1" x14ac:dyDescent="0.3">
      <c r="A8" s="1">
        <v>2</v>
      </c>
      <c r="B8" s="69"/>
      <c r="C8" s="18" t="s">
        <v>31</v>
      </c>
      <c r="D8" s="16">
        <v>67</v>
      </c>
      <c r="E8" s="16">
        <v>87</v>
      </c>
      <c r="F8" s="5">
        <v>77.099999999999994</v>
      </c>
      <c r="G8" s="5">
        <v>88.583333333333329</v>
      </c>
      <c r="H8" s="4">
        <v>80.583333333333329</v>
      </c>
      <c r="I8" s="4">
        <v>85.916666666666671</v>
      </c>
      <c r="J8" s="5"/>
      <c r="K8" s="5"/>
      <c r="L8" s="5"/>
      <c r="M8" s="5"/>
      <c r="N8" s="4">
        <f t="shared" si="0"/>
        <v>486.18333333333334</v>
      </c>
    </row>
    <row r="9" spans="1:14" ht="20.85" customHeight="1" x14ac:dyDescent="0.3">
      <c r="A9" s="1">
        <v>3</v>
      </c>
      <c r="B9" s="69"/>
      <c r="C9" s="18" t="s">
        <v>32</v>
      </c>
      <c r="D9" s="16">
        <v>87.08</v>
      </c>
      <c r="E9" s="16">
        <v>85.916666666666671</v>
      </c>
      <c r="F9" s="5">
        <v>89.4</v>
      </c>
      <c r="G9" s="5">
        <v>83.63636363636364</v>
      </c>
      <c r="H9" s="4">
        <v>80.25</v>
      </c>
      <c r="I9" s="4">
        <v>88.416666666666671</v>
      </c>
      <c r="J9" s="5"/>
      <c r="K9" s="5"/>
      <c r="L9" s="5"/>
      <c r="M9" s="5"/>
      <c r="N9" s="4">
        <f t="shared" si="0"/>
        <v>514.6996969696969</v>
      </c>
    </row>
    <row r="10" spans="1:14" ht="20.85" customHeight="1" x14ac:dyDescent="0.3">
      <c r="A10" s="1">
        <v>4</v>
      </c>
      <c r="B10" s="69"/>
      <c r="C10" s="18" t="s">
        <v>33</v>
      </c>
      <c r="D10" s="16">
        <v>76.62</v>
      </c>
      <c r="E10" s="16">
        <v>77.75</v>
      </c>
      <c r="F10" s="5">
        <v>87.6</v>
      </c>
      <c r="G10" s="5">
        <v>81.545454545454547</v>
      </c>
      <c r="H10" s="4">
        <v>80.666666666666671</v>
      </c>
      <c r="I10" s="4">
        <v>82.666666666666671</v>
      </c>
      <c r="J10" s="5"/>
      <c r="K10" s="5"/>
      <c r="L10" s="5"/>
      <c r="M10" s="5"/>
      <c r="N10" s="4">
        <f t="shared" si="0"/>
        <v>486.8487878787879</v>
      </c>
    </row>
    <row r="11" spans="1:14" ht="20.85" customHeight="1" x14ac:dyDescent="0.3">
      <c r="A11" s="1">
        <v>5</v>
      </c>
      <c r="B11" s="69"/>
      <c r="C11" s="18">
        <v>160305</v>
      </c>
      <c r="D11" s="100">
        <v>164.1</v>
      </c>
      <c r="E11" s="101"/>
      <c r="F11" s="5">
        <v>88.5</v>
      </c>
      <c r="G11" s="4">
        <v>84.067796610169495</v>
      </c>
      <c r="H11" s="4">
        <v>83.833333333333329</v>
      </c>
      <c r="I11" s="4">
        <v>89.5</v>
      </c>
      <c r="J11" s="5"/>
      <c r="K11" s="5"/>
      <c r="L11" s="5"/>
      <c r="M11" s="5"/>
      <c r="N11" s="4">
        <f>SUM(D11:M11)</f>
        <v>510.0011299435028</v>
      </c>
    </row>
    <row r="12" spans="1:14" ht="20.85" customHeight="1" x14ac:dyDescent="0.3">
      <c r="A12" s="1">
        <v>6</v>
      </c>
      <c r="B12" s="69"/>
      <c r="C12" s="18" t="s">
        <v>34</v>
      </c>
      <c r="D12" s="16">
        <v>80.540000000000006</v>
      </c>
      <c r="E12" s="16">
        <v>80.75</v>
      </c>
      <c r="F12" s="5">
        <v>87.3</v>
      </c>
      <c r="G12" s="5">
        <v>87</v>
      </c>
      <c r="H12" s="4">
        <v>84.166666666666671</v>
      </c>
      <c r="I12" s="4">
        <v>88.25</v>
      </c>
      <c r="J12" s="5"/>
      <c r="K12" s="5"/>
      <c r="L12" s="5"/>
      <c r="M12" s="5"/>
      <c r="N12" s="4">
        <f t="shared" si="0"/>
        <v>508.00666666666672</v>
      </c>
    </row>
    <row r="13" spans="1:14" ht="20.85" customHeight="1" x14ac:dyDescent="0.3">
      <c r="A13" s="1">
        <v>7</v>
      </c>
      <c r="B13" s="69"/>
      <c r="C13" s="18" t="s">
        <v>35</v>
      </c>
      <c r="D13" s="16">
        <v>81.38</v>
      </c>
      <c r="E13" s="16">
        <v>78.916666666666671</v>
      </c>
      <c r="F13" s="5">
        <v>84.6</v>
      </c>
      <c r="G13" s="5">
        <v>82</v>
      </c>
      <c r="H13" s="4">
        <v>81.833333333333329</v>
      </c>
      <c r="I13" s="4">
        <v>87.333333333333329</v>
      </c>
      <c r="J13" s="5"/>
      <c r="K13" s="5"/>
      <c r="L13" s="5"/>
      <c r="M13" s="5"/>
      <c r="N13" s="4">
        <f t="shared" si="0"/>
        <v>496.06333333333328</v>
      </c>
    </row>
    <row r="14" spans="1:14" ht="20.85" customHeight="1" x14ac:dyDescent="0.3">
      <c r="A14" s="1">
        <v>8</v>
      </c>
      <c r="B14" s="69"/>
      <c r="C14" s="18" t="s">
        <v>36</v>
      </c>
      <c r="D14" s="16">
        <v>93</v>
      </c>
      <c r="E14" s="16">
        <v>90.916666666666671</v>
      </c>
      <c r="F14" s="5">
        <v>93.5</v>
      </c>
      <c r="G14" s="5">
        <v>91.36363636363636</v>
      </c>
      <c r="H14" s="4">
        <v>89.166666666666671</v>
      </c>
      <c r="I14" s="4">
        <v>95.083333333333329</v>
      </c>
      <c r="J14" s="5"/>
      <c r="K14" s="5"/>
      <c r="L14" s="5"/>
      <c r="M14" s="5"/>
      <c r="N14" s="4">
        <f t="shared" si="0"/>
        <v>553.03030303030312</v>
      </c>
    </row>
    <row r="15" spans="1:14" ht="20.85" customHeight="1" x14ac:dyDescent="0.3">
      <c r="A15" s="1">
        <v>9</v>
      </c>
      <c r="B15" s="69"/>
      <c r="C15" s="18" t="s">
        <v>38</v>
      </c>
      <c r="D15" s="3">
        <v>78</v>
      </c>
      <c r="E15" s="16">
        <v>66.5</v>
      </c>
      <c r="F15" s="41">
        <v>82.13333333333334</v>
      </c>
      <c r="G15" s="5">
        <v>81.900000000000006</v>
      </c>
      <c r="H15" s="4">
        <v>87</v>
      </c>
      <c r="I15" s="16">
        <v>87.333333333333329</v>
      </c>
      <c r="J15" s="40"/>
      <c r="K15" s="5"/>
      <c r="L15" s="5"/>
      <c r="M15" s="5"/>
      <c r="N15" s="4">
        <f t="shared" si="0"/>
        <v>482.86666666666662</v>
      </c>
    </row>
    <row r="16" spans="1:14" ht="20.85" customHeight="1" x14ac:dyDescent="0.3">
      <c r="A16" s="1">
        <v>10</v>
      </c>
      <c r="B16" s="69"/>
      <c r="C16" s="18" t="s">
        <v>39</v>
      </c>
      <c r="D16" s="3">
        <v>91.615384615384613</v>
      </c>
      <c r="E16" s="16">
        <v>89.666666666666671</v>
      </c>
      <c r="F16" s="41">
        <v>95.214285714285708</v>
      </c>
      <c r="G16" s="5">
        <v>93.2</v>
      </c>
      <c r="H16" s="4">
        <v>88.5</v>
      </c>
      <c r="I16" s="16">
        <v>94</v>
      </c>
      <c r="J16" s="40"/>
      <c r="K16" s="4"/>
      <c r="L16" s="4"/>
      <c r="M16" s="4"/>
      <c r="N16" s="4">
        <f t="shared" si="0"/>
        <v>552.19633699633698</v>
      </c>
    </row>
    <row r="17" spans="1:14" ht="18.75" x14ac:dyDescent="0.3">
      <c r="A17" s="1">
        <v>11</v>
      </c>
      <c r="B17" s="94"/>
      <c r="C17" s="39" t="s">
        <v>53</v>
      </c>
      <c r="D17" s="16">
        <v>79.84615384615384</v>
      </c>
      <c r="E17" s="16">
        <v>82.833333333333329</v>
      </c>
      <c r="F17" s="16">
        <v>80.071428571428569</v>
      </c>
      <c r="G17" s="5">
        <v>80.5</v>
      </c>
      <c r="H17" s="93">
        <v>82.166666666666671</v>
      </c>
      <c r="I17" s="38">
        <v>89.166666666666671</v>
      </c>
      <c r="J17" s="36"/>
      <c r="K17" s="36"/>
      <c r="L17" s="36"/>
      <c r="M17" s="36"/>
      <c r="N17" s="4">
        <f t="shared" si="0"/>
        <v>494.58424908424911</v>
      </c>
    </row>
  </sheetData>
  <mergeCells count="1">
    <mergeCell ref="D11:E1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23E0-EE3F-4DCB-B050-C000FF99312F}">
  <dimension ref="A1:N23"/>
  <sheetViews>
    <sheetView topLeftCell="A4" workbookViewId="0">
      <selection activeCell="B7" sqref="B7:B23"/>
    </sheetView>
  </sheetViews>
  <sheetFormatPr defaultRowHeight="15" x14ac:dyDescent="0.25"/>
  <cols>
    <col min="1" max="1" width="9" customWidth="1"/>
    <col min="2" max="2" width="1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285156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162</v>
      </c>
      <c r="B4" s="31"/>
      <c r="C4" s="31"/>
    </row>
    <row r="5" spans="1:14" ht="18.75" x14ac:dyDescent="0.3">
      <c r="A5" s="31" t="s">
        <v>164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6"/>
      <c r="C7" s="18" t="s">
        <v>40</v>
      </c>
      <c r="D7" s="16">
        <v>90.307692307692307</v>
      </c>
      <c r="E7" s="16">
        <v>89.666666666666671</v>
      </c>
      <c r="F7" s="16">
        <v>92.5</v>
      </c>
      <c r="G7" s="4">
        <v>92</v>
      </c>
      <c r="H7" s="16">
        <v>85.666666666666671</v>
      </c>
      <c r="I7" s="16">
        <v>90.583333333333329</v>
      </c>
      <c r="J7" s="4"/>
      <c r="K7" s="4"/>
      <c r="L7" s="4"/>
      <c r="M7" s="4"/>
      <c r="N7" s="4">
        <f t="shared" ref="N7:N20" si="0">SUM(D7:M7)</f>
        <v>540.72435897435901</v>
      </c>
    </row>
    <row r="8" spans="1:14" ht="20.85" customHeight="1" x14ac:dyDescent="0.3">
      <c r="A8" s="1">
        <v>2</v>
      </c>
      <c r="B8" s="66"/>
      <c r="C8" s="18" t="s">
        <v>41</v>
      </c>
      <c r="D8" s="16">
        <v>87.615384615384613</v>
      </c>
      <c r="E8" s="16">
        <v>88.416666666666671</v>
      </c>
      <c r="F8" s="42">
        <v>86.8</v>
      </c>
      <c r="G8" s="5">
        <v>80.599999999999994</v>
      </c>
      <c r="H8" s="16">
        <v>79.75</v>
      </c>
      <c r="I8" s="16">
        <v>86.333333333333329</v>
      </c>
      <c r="J8" s="5"/>
      <c r="K8" s="5"/>
      <c r="L8" s="5"/>
      <c r="M8" s="5"/>
      <c r="N8" s="4">
        <f t="shared" si="0"/>
        <v>509.51538461538456</v>
      </c>
    </row>
    <row r="9" spans="1:14" ht="20.85" customHeight="1" x14ac:dyDescent="0.3">
      <c r="A9" s="1">
        <v>3</v>
      </c>
      <c r="B9" s="66"/>
      <c r="C9" s="18" t="s">
        <v>57</v>
      </c>
      <c r="D9" s="16">
        <v>74.08</v>
      </c>
      <c r="E9" s="16">
        <v>76.45</v>
      </c>
      <c r="F9" s="42">
        <v>83.28</v>
      </c>
      <c r="G9" s="5">
        <v>81.400000000000006</v>
      </c>
      <c r="H9" s="16">
        <v>88.333333333333329</v>
      </c>
      <c r="I9" s="16">
        <v>88.083333333333329</v>
      </c>
      <c r="J9" s="5"/>
      <c r="K9" s="5"/>
      <c r="L9" s="5"/>
      <c r="M9" s="5"/>
      <c r="N9" s="4">
        <f t="shared" si="0"/>
        <v>491.62666666666667</v>
      </c>
    </row>
    <row r="10" spans="1:14" ht="20.85" customHeight="1" x14ac:dyDescent="0.3">
      <c r="A10" s="1">
        <v>4</v>
      </c>
      <c r="B10" s="66"/>
      <c r="C10" s="18" t="s">
        <v>42</v>
      </c>
      <c r="D10" s="16">
        <v>88.538461538461533</v>
      </c>
      <c r="E10" s="16">
        <v>90.666666666666671</v>
      </c>
      <c r="F10" s="42">
        <v>91.5</v>
      </c>
      <c r="G10" s="5">
        <v>83.090909090909093</v>
      </c>
      <c r="H10" s="16">
        <v>55.333333333333336</v>
      </c>
      <c r="I10" s="16">
        <v>85.083333333333329</v>
      </c>
      <c r="J10" s="5"/>
      <c r="K10" s="5"/>
      <c r="L10" s="5"/>
      <c r="M10" s="5"/>
      <c r="N10" s="4">
        <f t="shared" si="0"/>
        <v>494.21270396270393</v>
      </c>
    </row>
    <row r="11" spans="1:14" ht="20.85" customHeight="1" x14ac:dyDescent="0.3">
      <c r="A11" s="1">
        <v>5</v>
      </c>
      <c r="B11" s="66"/>
      <c r="C11" s="18" t="s">
        <v>43</v>
      </c>
      <c r="D11" s="16">
        <v>78.07692307692308</v>
      </c>
      <c r="E11" s="16">
        <v>84.083333333333329</v>
      </c>
      <c r="F11" s="42">
        <v>83.38</v>
      </c>
      <c r="G11" s="5">
        <v>83.1</v>
      </c>
      <c r="H11" s="16">
        <v>86.333333333333329</v>
      </c>
      <c r="I11" s="16">
        <v>89.25</v>
      </c>
      <c r="J11" s="5"/>
      <c r="K11" s="5"/>
      <c r="L11" s="5"/>
      <c r="M11" s="5"/>
      <c r="N11" s="4">
        <f t="shared" si="0"/>
        <v>504.22358974358968</v>
      </c>
    </row>
    <row r="12" spans="1:14" ht="20.85" customHeight="1" x14ac:dyDescent="0.3">
      <c r="A12" s="1">
        <v>6</v>
      </c>
      <c r="B12" s="66"/>
      <c r="C12" s="18" t="s">
        <v>44</v>
      </c>
      <c r="D12" s="16">
        <v>82.769230769230774</v>
      </c>
      <c r="E12" s="16">
        <v>86.583333333333329</v>
      </c>
      <c r="F12" s="42">
        <v>83.5</v>
      </c>
      <c r="G12" s="5">
        <v>89.63636363636364</v>
      </c>
      <c r="H12" s="16">
        <v>84.416666666666671</v>
      </c>
      <c r="I12" s="16">
        <v>89.583333333333329</v>
      </c>
      <c r="J12" s="5"/>
      <c r="K12" s="5"/>
      <c r="L12" s="5"/>
      <c r="M12" s="5"/>
      <c r="N12" s="4">
        <f t="shared" si="0"/>
        <v>516.48892773892771</v>
      </c>
    </row>
    <row r="13" spans="1:14" ht="20.85" customHeight="1" x14ac:dyDescent="0.3">
      <c r="A13" s="1">
        <v>7</v>
      </c>
      <c r="B13" s="66"/>
      <c r="C13" s="18" t="s">
        <v>45</v>
      </c>
      <c r="D13" s="16">
        <v>92.230769230769226</v>
      </c>
      <c r="E13" s="16">
        <v>90.75</v>
      </c>
      <c r="F13" s="42">
        <v>86.28</v>
      </c>
      <c r="G13" s="5">
        <v>84.2</v>
      </c>
      <c r="H13" s="16">
        <v>81.416666666666671</v>
      </c>
      <c r="I13" s="16">
        <v>89.25</v>
      </c>
      <c r="J13" s="5"/>
      <c r="K13" s="5"/>
      <c r="L13" s="5"/>
      <c r="M13" s="5"/>
      <c r="N13" s="4">
        <f t="shared" si="0"/>
        <v>524.12743589743593</v>
      </c>
    </row>
    <row r="14" spans="1:14" ht="20.85" customHeight="1" x14ac:dyDescent="0.3">
      <c r="A14" s="1">
        <v>8</v>
      </c>
      <c r="B14" s="66"/>
      <c r="C14" s="18" t="s">
        <v>46</v>
      </c>
      <c r="D14" s="16">
        <v>82.538461538461533</v>
      </c>
      <c r="E14" s="16">
        <v>82.666666666666671</v>
      </c>
      <c r="F14" s="42">
        <v>81.900000000000006</v>
      </c>
      <c r="G14" s="5">
        <v>81.3</v>
      </c>
      <c r="H14" s="16">
        <v>82.916666666666671</v>
      </c>
      <c r="I14" s="16">
        <v>87.666666666666671</v>
      </c>
      <c r="J14" s="5"/>
      <c r="K14" s="5"/>
      <c r="L14" s="5"/>
      <c r="M14" s="5"/>
      <c r="N14" s="4">
        <f t="shared" si="0"/>
        <v>498.98846153846159</v>
      </c>
    </row>
    <row r="15" spans="1:14" ht="20.85" customHeight="1" x14ac:dyDescent="0.3">
      <c r="A15" s="1">
        <v>9</v>
      </c>
      <c r="B15" s="66"/>
      <c r="C15" s="18" t="s">
        <v>47</v>
      </c>
      <c r="D15" s="16">
        <v>89.461538461538467</v>
      </c>
      <c r="E15" s="16">
        <v>90.583333333333329</v>
      </c>
      <c r="F15" s="42">
        <v>87.9</v>
      </c>
      <c r="G15" s="5">
        <v>83.3</v>
      </c>
      <c r="H15" s="16">
        <v>75.75</v>
      </c>
      <c r="I15" s="16">
        <v>88.333333333333329</v>
      </c>
      <c r="J15" s="5"/>
      <c r="K15" s="4"/>
      <c r="L15" s="4"/>
      <c r="M15" s="4"/>
      <c r="N15" s="4">
        <f t="shared" si="0"/>
        <v>515.32820512820513</v>
      </c>
    </row>
    <row r="16" spans="1:14" ht="20.85" customHeight="1" x14ac:dyDescent="0.3">
      <c r="A16" s="1">
        <v>10</v>
      </c>
      <c r="B16" s="66"/>
      <c r="C16" s="18" t="s">
        <v>48</v>
      </c>
      <c r="D16" s="16">
        <v>83.07692307692308</v>
      </c>
      <c r="E16" s="16">
        <v>87.75</v>
      </c>
      <c r="F16" s="42">
        <v>91.9</v>
      </c>
      <c r="G16" s="5">
        <v>89.181818181818187</v>
      </c>
      <c r="H16" s="16">
        <v>83.25</v>
      </c>
      <c r="I16" s="16">
        <v>90.666666666666671</v>
      </c>
      <c r="J16" s="5"/>
      <c r="K16" s="5"/>
      <c r="L16" s="5"/>
      <c r="M16" s="5"/>
      <c r="N16" s="4">
        <f t="shared" si="0"/>
        <v>525.82540792540794</v>
      </c>
    </row>
    <row r="17" spans="1:14" ht="20.85" customHeight="1" x14ac:dyDescent="0.3">
      <c r="A17" s="1">
        <v>11</v>
      </c>
      <c r="B17" s="66"/>
      <c r="C17" s="18" t="s">
        <v>49</v>
      </c>
      <c r="D17" s="16">
        <v>77.692307692307693</v>
      </c>
      <c r="E17" s="16">
        <v>78.583333333333329</v>
      </c>
      <c r="F17" s="42">
        <v>81.8</v>
      </c>
      <c r="G17" s="5">
        <v>75.181818181818187</v>
      </c>
      <c r="H17" s="16">
        <v>74.916666666666671</v>
      </c>
      <c r="I17" s="16">
        <v>81</v>
      </c>
      <c r="J17" s="5"/>
      <c r="K17" s="5"/>
      <c r="L17" s="5"/>
      <c r="M17" s="5"/>
      <c r="N17" s="4">
        <f t="shared" si="0"/>
        <v>469.17412587412588</v>
      </c>
    </row>
    <row r="18" spans="1:14" ht="20.85" customHeight="1" x14ac:dyDescent="0.3">
      <c r="A18" s="1">
        <v>12</v>
      </c>
      <c r="B18" s="66"/>
      <c r="C18" s="18" t="s">
        <v>50</v>
      </c>
      <c r="D18" s="16">
        <v>81.15384615384616</v>
      </c>
      <c r="E18" s="16">
        <v>85.583333333333329</v>
      </c>
      <c r="F18" s="42">
        <v>82</v>
      </c>
      <c r="G18" s="5">
        <v>81.099999999999994</v>
      </c>
      <c r="H18" s="16">
        <v>77.583333333333329</v>
      </c>
      <c r="I18" s="16">
        <v>88.25</v>
      </c>
      <c r="J18" s="5"/>
      <c r="K18" s="5"/>
      <c r="L18" s="5"/>
      <c r="M18" s="5"/>
      <c r="N18" s="4">
        <f t="shared" si="0"/>
        <v>495.67051282051278</v>
      </c>
    </row>
    <row r="19" spans="1:14" ht="20.85" customHeight="1" x14ac:dyDescent="0.3">
      <c r="A19" s="1">
        <v>13</v>
      </c>
      <c r="B19" s="66"/>
      <c r="C19" s="18" t="s">
        <v>51</v>
      </c>
      <c r="D19" s="3">
        <v>83.538461538461533</v>
      </c>
      <c r="E19" s="16">
        <v>85.166666666666671</v>
      </c>
      <c r="F19" s="16">
        <v>86.642857142857139</v>
      </c>
      <c r="G19" s="5">
        <v>81.099999999999994</v>
      </c>
      <c r="H19" s="16">
        <v>85</v>
      </c>
      <c r="I19" s="16">
        <v>91.25</v>
      </c>
      <c r="J19" s="37"/>
      <c r="K19" s="36"/>
      <c r="L19" s="36"/>
      <c r="M19" s="36"/>
      <c r="N19" s="4">
        <f t="shared" si="0"/>
        <v>512.69798534798531</v>
      </c>
    </row>
    <row r="20" spans="1:14" ht="20.85" customHeight="1" x14ac:dyDescent="0.3">
      <c r="A20" s="1">
        <v>14</v>
      </c>
      <c r="B20" s="66"/>
      <c r="C20" s="18" t="s">
        <v>52</v>
      </c>
      <c r="D20" s="3">
        <v>81.307692307692307</v>
      </c>
      <c r="E20" s="16">
        <v>79.666666666666671</v>
      </c>
      <c r="F20" s="16">
        <v>80.857142857142861</v>
      </c>
      <c r="G20" s="5">
        <v>80.900000000000006</v>
      </c>
      <c r="H20" s="16">
        <v>79.333333333333329</v>
      </c>
      <c r="I20" s="16">
        <v>86</v>
      </c>
      <c r="J20" s="37"/>
      <c r="K20" s="38"/>
      <c r="L20" s="38"/>
      <c r="M20" s="38"/>
      <c r="N20" s="4">
        <f t="shared" si="0"/>
        <v>488.06483516483519</v>
      </c>
    </row>
    <row r="21" spans="1:14" ht="18.75" x14ac:dyDescent="0.3">
      <c r="A21" s="1">
        <v>15</v>
      </c>
      <c r="B21" s="66"/>
      <c r="C21" s="39" t="s">
        <v>54</v>
      </c>
      <c r="D21" s="16">
        <v>86.461538461538467</v>
      </c>
      <c r="E21" s="16">
        <v>91.5</v>
      </c>
      <c r="F21" s="16">
        <v>93.285714285714292</v>
      </c>
      <c r="G21" s="5">
        <v>95.1</v>
      </c>
      <c r="H21" s="16">
        <v>93</v>
      </c>
      <c r="I21" s="16">
        <v>92.583333333333329</v>
      </c>
      <c r="J21" s="36"/>
      <c r="K21" s="36"/>
      <c r="L21" s="36"/>
      <c r="M21" s="36"/>
      <c r="N21" s="4">
        <f>SUM(D21:M21)</f>
        <v>551.93058608058607</v>
      </c>
    </row>
    <row r="22" spans="1:14" ht="18.75" x14ac:dyDescent="0.3">
      <c r="A22" s="1">
        <v>16</v>
      </c>
      <c r="B22" s="66"/>
      <c r="C22" s="39" t="s">
        <v>55</v>
      </c>
      <c r="D22" s="16">
        <v>77.92307692307692</v>
      </c>
      <c r="E22" s="16">
        <v>82.166666666666671</v>
      </c>
      <c r="F22" s="16">
        <v>83.214285714285708</v>
      </c>
      <c r="G22" s="5">
        <v>80.900000000000006</v>
      </c>
      <c r="H22" s="16">
        <v>84.083333333333329</v>
      </c>
      <c r="I22" s="16">
        <v>89.166666666666671</v>
      </c>
      <c r="J22" s="36"/>
      <c r="K22" s="36"/>
      <c r="L22" s="36"/>
      <c r="M22" s="36"/>
      <c r="N22" s="4">
        <f>SUM(D22:M22)</f>
        <v>497.45402930402929</v>
      </c>
    </row>
    <row r="23" spans="1:14" ht="18.75" x14ac:dyDescent="0.3">
      <c r="A23" s="1">
        <v>17</v>
      </c>
      <c r="B23" s="66"/>
      <c r="C23" s="39" t="s">
        <v>56</v>
      </c>
      <c r="D23" s="16">
        <v>78.692307692307693</v>
      </c>
      <c r="E23" s="16">
        <v>80.583333333333329</v>
      </c>
      <c r="F23" s="16">
        <v>89.642857142857139</v>
      </c>
      <c r="G23" s="5">
        <v>87.2</v>
      </c>
      <c r="H23" s="16">
        <v>84.75</v>
      </c>
      <c r="I23" s="16">
        <v>87.666666666666671</v>
      </c>
      <c r="J23" s="36"/>
      <c r="K23" s="36"/>
      <c r="L23" s="36"/>
      <c r="M23" s="36"/>
      <c r="N23" s="4">
        <f>SUM(D23:M23)</f>
        <v>508.53516483516484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A7D94-6E48-40EF-B095-2DB0BCA411B1}">
  <dimension ref="A1:N23"/>
  <sheetViews>
    <sheetView topLeftCell="A4" workbookViewId="0">
      <selection activeCell="B6" sqref="B6:B23"/>
    </sheetView>
  </sheetViews>
  <sheetFormatPr defaultRowHeight="15" x14ac:dyDescent="0.25"/>
  <cols>
    <col min="1" max="1" width="9" customWidth="1"/>
    <col min="2" max="2" width="1.425781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5703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177</v>
      </c>
      <c r="B3" s="31"/>
      <c r="C3" s="31"/>
    </row>
    <row r="4" spans="1:14" ht="18.75" x14ac:dyDescent="0.3">
      <c r="A4" s="31" t="s">
        <v>162</v>
      </c>
      <c r="B4" s="31"/>
      <c r="C4" s="31"/>
    </row>
    <row r="5" spans="1:14" ht="95.25" customHeight="1" x14ac:dyDescent="0.25">
      <c r="A5" s="6" t="s">
        <v>15</v>
      </c>
      <c r="B5" s="68"/>
      <c r="C5" s="10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175</v>
      </c>
      <c r="M5" s="34" t="s">
        <v>176</v>
      </c>
      <c r="N5" s="34" t="s">
        <v>14</v>
      </c>
    </row>
    <row r="6" spans="1:14" ht="20.85" customHeight="1" x14ac:dyDescent="0.3">
      <c r="A6" s="1">
        <v>1</v>
      </c>
      <c r="B6" s="66"/>
      <c r="C6" s="17" t="s">
        <v>58</v>
      </c>
      <c r="D6" s="16">
        <v>88.15384615384616</v>
      </c>
      <c r="E6" s="16">
        <v>90.454545454545453</v>
      </c>
      <c r="F6" s="44">
        <v>92.15384615384616</v>
      </c>
      <c r="G6" s="42">
        <v>92.166666666666671</v>
      </c>
      <c r="H6" s="16">
        <v>83.909090909090907</v>
      </c>
      <c r="I6" s="16">
        <v>90.583333333333329</v>
      </c>
      <c r="J6" s="5"/>
      <c r="K6" s="5"/>
      <c r="L6" s="5"/>
      <c r="M6" s="5"/>
      <c r="N6" s="4">
        <f>SUM(D6:M6)</f>
        <v>537.42132867132875</v>
      </c>
    </row>
    <row r="7" spans="1:14" ht="20.85" customHeight="1" x14ac:dyDescent="0.3">
      <c r="A7" s="1">
        <v>2</v>
      </c>
      <c r="B7" s="66"/>
      <c r="C7" s="17" t="s">
        <v>59</v>
      </c>
      <c r="D7" s="16">
        <v>74.692307692307693</v>
      </c>
      <c r="E7" s="16">
        <v>83.272727272727266</v>
      </c>
      <c r="F7" s="44">
        <v>79.461538461538467</v>
      </c>
      <c r="G7" s="42">
        <v>81.166666666666671</v>
      </c>
      <c r="H7" s="16">
        <v>80.545454545454547</v>
      </c>
      <c r="I7" s="16">
        <v>82.916666666666671</v>
      </c>
      <c r="J7" s="5"/>
      <c r="K7" s="5"/>
      <c r="L7" s="5"/>
      <c r="M7" s="5"/>
      <c r="N7" s="4">
        <f t="shared" ref="N7:N22" si="0">SUM(D7:M7)</f>
        <v>482.05536130536137</v>
      </c>
    </row>
    <row r="8" spans="1:14" ht="20.85" customHeight="1" x14ac:dyDescent="0.3">
      <c r="A8" s="1">
        <v>3</v>
      </c>
      <c r="B8" s="66"/>
      <c r="C8" s="17" t="s">
        <v>60</v>
      </c>
      <c r="D8" s="16">
        <v>87.92307692307692</v>
      </c>
      <c r="E8" s="16">
        <v>92</v>
      </c>
      <c r="F8" s="44">
        <v>91.230769230769226</v>
      </c>
      <c r="G8" s="42">
        <v>91.833333333333329</v>
      </c>
      <c r="H8" s="16">
        <v>81.909090909090907</v>
      </c>
      <c r="I8" s="16">
        <v>90.583333333333329</v>
      </c>
      <c r="J8" s="5"/>
      <c r="K8" s="5"/>
      <c r="L8" s="5"/>
      <c r="M8" s="5"/>
      <c r="N8" s="4">
        <f t="shared" si="0"/>
        <v>535.4796037296037</v>
      </c>
    </row>
    <row r="9" spans="1:14" ht="20.85" customHeight="1" x14ac:dyDescent="0.3">
      <c r="A9" s="1">
        <v>4</v>
      </c>
      <c r="B9" s="66"/>
      <c r="C9" s="17" t="s">
        <v>61</v>
      </c>
      <c r="D9" s="16">
        <v>83.538461538461533</v>
      </c>
      <c r="E9" s="16">
        <v>84.090909090909093</v>
      </c>
      <c r="F9" s="44">
        <v>89.15384615384616</v>
      </c>
      <c r="G9" s="42">
        <v>85.75</v>
      </c>
      <c r="H9" s="16">
        <v>83.63636363636364</v>
      </c>
      <c r="I9" s="16">
        <v>85</v>
      </c>
      <c r="J9" s="5"/>
      <c r="K9" s="5"/>
      <c r="L9" s="5"/>
      <c r="M9" s="5"/>
      <c r="N9" s="4">
        <f t="shared" si="0"/>
        <v>511.16958041958037</v>
      </c>
    </row>
    <row r="10" spans="1:14" ht="20.85" customHeight="1" x14ac:dyDescent="0.3">
      <c r="A10" s="1">
        <v>5</v>
      </c>
      <c r="B10" s="66"/>
      <c r="C10" s="17" t="s">
        <v>62</v>
      </c>
      <c r="D10" s="16">
        <v>76.230769230769226</v>
      </c>
      <c r="E10" s="16">
        <v>84.181818181818187</v>
      </c>
      <c r="F10" s="44">
        <v>86.692307692307693</v>
      </c>
      <c r="G10" s="42">
        <v>84.416666666666671</v>
      </c>
      <c r="H10" s="16">
        <v>81.63636363636364</v>
      </c>
      <c r="I10" s="16">
        <v>86.166666666666671</v>
      </c>
      <c r="J10" s="5"/>
      <c r="K10" s="4"/>
      <c r="L10" s="4"/>
      <c r="M10" s="4"/>
      <c r="N10" s="4">
        <f t="shared" si="0"/>
        <v>499.32459207459209</v>
      </c>
    </row>
    <row r="11" spans="1:14" ht="20.85" customHeight="1" x14ac:dyDescent="0.3">
      <c r="A11" s="1">
        <v>6</v>
      </c>
      <c r="B11" s="66"/>
      <c r="C11" s="17" t="s">
        <v>63</v>
      </c>
      <c r="D11" s="16">
        <v>77.15384615384616</v>
      </c>
      <c r="E11" s="16">
        <v>82.545454545454547</v>
      </c>
      <c r="F11" s="44">
        <v>86.15384615384616</v>
      </c>
      <c r="G11" s="42">
        <v>83.666666666666671</v>
      </c>
      <c r="H11" s="16">
        <v>75.090909090909093</v>
      </c>
      <c r="I11" s="16">
        <v>88.833333333333329</v>
      </c>
      <c r="J11" s="5"/>
      <c r="K11" s="5"/>
      <c r="L11" s="5"/>
      <c r="M11" s="5"/>
      <c r="N11" s="4">
        <f t="shared" si="0"/>
        <v>493.44405594405595</v>
      </c>
    </row>
    <row r="12" spans="1:14" ht="20.85" customHeight="1" x14ac:dyDescent="0.3">
      <c r="A12" s="1">
        <v>7</v>
      </c>
      <c r="B12" s="66"/>
      <c r="C12" s="17" t="s">
        <v>64</v>
      </c>
      <c r="D12" s="16">
        <v>87.692307692307693</v>
      </c>
      <c r="E12" s="16">
        <v>80.181818181818187</v>
      </c>
      <c r="F12" s="44">
        <v>91.615384615384613</v>
      </c>
      <c r="G12" s="42">
        <v>85.333333333333329</v>
      </c>
      <c r="H12" s="16">
        <v>79.545454545454547</v>
      </c>
      <c r="I12" s="16">
        <v>86.333333333333329</v>
      </c>
      <c r="J12" s="5"/>
      <c r="K12" s="5"/>
      <c r="L12" s="5"/>
      <c r="M12" s="5"/>
      <c r="N12" s="4">
        <f t="shared" si="0"/>
        <v>510.7016317016317</v>
      </c>
    </row>
    <row r="13" spans="1:14" ht="20.85" customHeight="1" x14ac:dyDescent="0.3">
      <c r="A13" s="1">
        <v>8</v>
      </c>
      <c r="B13" s="66"/>
      <c r="C13" s="17" t="s">
        <v>65</v>
      </c>
      <c r="D13" s="16">
        <v>89.92307692307692</v>
      </c>
      <c r="E13" s="16">
        <v>93.727272727272734</v>
      </c>
      <c r="F13" s="44">
        <v>95.615384615384613</v>
      </c>
      <c r="G13" s="42">
        <v>95.416666666666671</v>
      </c>
      <c r="H13" s="16">
        <v>87.36363636363636</v>
      </c>
      <c r="I13" s="16">
        <v>89.833333333333329</v>
      </c>
      <c r="J13" s="5"/>
      <c r="K13" s="5"/>
      <c r="L13" s="5"/>
      <c r="M13" s="5"/>
      <c r="N13" s="4">
        <f t="shared" si="0"/>
        <v>551.87937062937067</v>
      </c>
    </row>
    <row r="14" spans="1:14" ht="20.85" customHeight="1" x14ac:dyDescent="0.3">
      <c r="A14" s="1">
        <v>9</v>
      </c>
      <c r="B14" s="66"/>
      <c r="C14" s="17" t="s">
        <v>66</v>
      </c>
      <c r="D14" s="3">
        <v>83.84615384615384</v>
      </c>
      <c r="E14" s="16">
        <v>81.090909090909093</v>
      </c>
      <c r="F14" s="44">
        <v>82.84615384615384</v>
      </c>
      <c r="G14" s="42">
        <v>78.454545454545453</v>
      </c>
      <c r="H14" s="16">
        <v>71.181818181818187</v>
      </c>
      <c r="I14" s="16">
        <v>82.833333333333329</v>
      </c>
      <c r="J14" s="37"/>
      <c r="K14" s="36"/>
      <c r="L14" s="36"/>
      <c r="M14" s="36"/>
      <c r="N14" s="4">
        <f t="shared" ref="N14" si="1">SUM(D14:M14)</f>
        <v>480.25291375291374</v>
      </c>
    </row>
    <row r="15" spans="1:14" ht="20.85" customHeight="1" x14ac:dyDescent="0.3">
      <c r="A15" s="1">
        <v>10</v>
      </c>
      <c r="B15" s="66"/>
      <c r="C15" s="17">
        <v>170258</v>
      </c>
      <c r="D15" s="16">
        <v>69.615384615384613</v>
      </c>
      <c r="E15" s="16">
        <v>70.090909090909093</v>
      </c>
      <c r="F15" s="42">
        <v>67.400000000000006</v>
      </c>
      <c r="G15" s="42">
        <v>70.099999999999994</v>
      </c>
      <c r="H15" s="16">
        <v>58.18181818181818</v>
      </c>
      <c r="I15" s="16">
        <v>77.25</v>
      </c>
      <c r="J15" s="37"/>
      <c r="K15" s="36"/>
      <c r="L15" s="36"/>
      <c r="M15" s="36"/>
      <c r="N15" s="4">
        <f>SUM(D15:M15)</f>
        <v>412.63811188811189</v>
      </c>
    </row>
    <row r="16" spans="1:14" ht="20.85" customHeight="1" x14ac:dyDescent="0.3">
      <c r="A16" s="1">
        <v>11</v>
      </c>
      <c r="B16" s="66"/>
      <c r="C16" s="17" t="s">
        <v>67</v>
      </c>
      <c r="D16" s="3">
        <v>81.769230769230774</v>
      </c>
      <c r="E16" s="16">
        <v>84.545454545454547</v>
      </c>
      <c r="F16" s="44">
        <v>92.615384615384613</v>
      </c>
      <c r="G16" s="42">
        <v>90.25</v>
      </c>
      <c r="H16" s="16">
        <v>88.909090909090907</v>
      </c>
      <c r="I16" s="16">
        <v>92.083333333333329</v>
      </c>
      <c r="J16" s="37"/>
      <c r="K16" s="38"/>
      <c r="L16" s="38"/>
      <c r="M16" s="38"/>
      <c r="N16" s="4">
        <f t="shared" si="0"/>
        <v>530.17249417249423</v>
      </c>
    </row>
    <row r="17" spans="1:14" ht="20.85" customHeight="1" x14ac:dyDescent="0.3">
      <c r="A17" s="1">
        <v>12</v>
      </c>
      <c r="B17" s="66"/>
      <c r="C17" s="17" t="s">
        <v>68</v>
      </c>
      <c r="D17" s="16">
        <v>86.15384615384616</v>
      </c>
      <c r="E17" s="16">
        <v>88.818181818181813</v>
      </c>
      <c r="F17" s="44">
        <v>93.92307692307692</v>
      </c>
      <c r="G17" s="42">
        <v>91.916666666666671</v>
      </c>
      <c r="H17" s="16">
        <v>86.909090909090907</v>
      </c>
      <c r="I17" s="16">
        <v>91.416666666666671</v>
      </c>
      <c r="J17" s="36"/>
      <c r="K17" s="36"/>
      <c r="L17" s="36"/>
      <c r="M17" s="36"/>
      <c r="N17" s="4">
        <f t="shared" si="0"/>
        <v>539.1375291375291</v>
      </c>
    </row>
    <row r="18" spans="1:14" ht="18.75" x14ac:dyDescent="0.3">
      <c r="A18" s="1">
        <v>13</v>
      </c>
      <c r="B18" s="66"/>
      <c r="C18" s="17" t="s">
        <v>69</v>
      </c>
      <c r="D18" s="16">
        <v>91.615384615384613</v>
      </c>
      <c r="E18" s="16">
        <v>92.454545454545453</v>
      </c>
      <c r="F18" s="44">
        <v>93.384615384615387</v>
      </c>
      <c r="G18" s="42">
        <v>92.833333333333329</v>
      </c>
      <c r="H18" s="16">
        <v>89.090909090909093</v>
      </c>
      <c r="I18" s="16">
        <v>96.416666666666671</v>
      </c>
      <c r="J18" s="36"/>
      <c r="K18" s="36"/>
      <c r="L18" s="36"/>
      <c r="M18" s="36"/>
      <c r="N18" s="4">
        <f t="shared" si="0"/>
        <v>555.7954545454545</v>
      </c>
    </row>
    <row r="19" spans="1:14" ht="18.75" x14ac:dyDescent="0.3">
      <c r="A19" s="1">
        <v>14</v>
      </c>
      <c r="B19" s="66"/>
      <c r="C19" s="17" t="s">
        <v>70</v>
      </c>
      <c r="D19" s="16">
        <v>82.461538461538467</v>
      </c>
      <c r="E19" s="16">
        <v>87.909090909090907</v>
      </c>
      <c r="F19" s="44">
        <v>87.769230769230774</v>
      </c>
      <c r="G19" s="42">
        <v>88.5</v>
      </c>
      <c r="H19" s="16">
        <v>86.545454545454547</v>
      </c>
      <c r="I19" s="16">
        <v>87.666666666666671</v>
      </c>
      <c r="J19" s="36"/>
      <c r="K19" s="36"/>
      <c r="L19" s="36"/>
      <c r="M19" s="36"/>
      <c r="N19" s="4">
        <f t="shared" si="0"/>
        <v>520.85198135198141</v>
      </c>
    </row>
    <row r="20" spans="1:14" ht="18.75" x14ac:dyDescent="0.3">
      <c r="A20" s="1">
        <v>15</v>
      </c>
      <c r="B20" s="66"/>
      <c r="C20" s="24" t="s">
        <v>71</v>
      </c>
      <c r="D20" s="44">
        <v>84.538461538461533</v>
      </c>
      <c r="E20" s="44">
        <v>84.090909090909093</v>
      </c>
      <c r="F20" s="44">
        <v>88.692307692307693</v>
      </c>
      <c r="G20" s="44">
        <v>87.083333333333329</v>
      </c>
      <c r="H20" s="83">
        <v>83.454545454545453</v>
      </c>
      <c r="I20" s="83">
        <v>91.25</v>
      </c>
      <c r="J20" s="35"/>
      <c r="K20" s="35"/>
      <c r="L20" s="35"/>
      <c r="M20" s="35"/>
      <c r="N20" s="4">
        <f t="shared" si="0"/>
        <v>519.10955710955704</v>
      </c>
    </row>
    <row r="21" spans="1:14" ht="18.75" x14ac:dyDescent="0.3">
      <c r="A21" s="1">
        <v>16</v>
      </c>
      <c r="B21" s="66"/>
      <c r="C21" s="92" t="s">
        <v>37</v>
      </c>
      <c r="D21" s="16">
        <v>79.769230769230774</v>
      </c>
      <c r="E21" s="16">
        <v>67.583333333333329</v>
      </c>
      <c r="F21" s="42">
        <v>78.099999999999994</v>
      </c>
      <c r="G21" s="42">
        <v>72.818181818181813</v>
      </c>
      <c r="H21" s="83">
        <v>59.272727272727273</v>
      </c>
      <c r="I21" s="83">
        <v>57.727272727272727</v>
      </c>
      <c r="J21" s="35"/>
      <c r="K21" s="35"/>
      <c r="L21" s="35"/>
      <c r="M21" s="35"/>
      <c r="N21" s="4">
        <f>SUM(D21:M21)</f>
        <v>415.27074592074587</v>
      </c>
    </row>
    <row r="22" spans="1:14" ht="18.75" x14ac:dyDescent="0.3">
      <c r="A22" s="1">
        <v>17</v>
      </c>
      <c r="B22" s="66"/>
      <c r="C22" s="24" t="s">
        <v>72</v>
      </c>
      <c r="D22" s="44">
        <v>83.615384615384613</v>
      </c>
      <c r="E22" s="44">
        <v>80.36363636363636</v>
      </c>
      <c r="F22" s="44">
        <v>86.461538461538467</v>
      </c>
      <c r="G22" s="44">
        <v>83.583333333333329</v>
      </c>
      <c r="H22" s="83">
        <v>81.818181818181813</v>
      </c>
      <c r="I22" s="83">
        <v>85.75</v>
      </c>
      <c r="J22" s="35"/>
      <c r="K22" s="35"/>
      <c r="L22" s="35"/>
      <c r="M22" s="35"/>
      <c r="N22" s="4">
        <f t="shared" si="0"/>
        <v>501.59207459207454</v>
      </c>
    </row>
    <row r="23" spans="1:14" ht="18.75" x14ac:dyDescent="0.3">
      <c r="A23" s="1">
        <v>18</v>
      </c>
      <c r="B23" s="66"/>
      <c r="C23" s="24" t="s">
        <v>73</v>
      </c>
      <c r="D23" s="44">
        <v>76.92307692307692</v>
      </c>
      <c r="E23" s="44">
        <v>79.63636363636364</v>
      </c>
      <c r="F23" s="44">
        <v>87.84615384615384</v>
      </c>
      <c r="G23" s="44">
        <v>86.416666666666671</v>
      </c>
      <c r="H23" s="83">
        <v>84.36363636363636</v>
      </c>
      <c r="I23" s="83">
        <v>86.916666666666671</v>
      </c>
      <c r="J23" s="35"/>
      <c r="K23" s="35"/>
      <c r="L23" s="35"/>
      <c r="M23" s="35"/>
      <c r="N23" s="4">
        <f>SUM(D23:M23)</f>
        <v>502.10256410256414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FAE4C-D82E-4936-9FEA-BC78BCFE3C4D}">
  <dimension ref="A1:O29"/>
  <sheetViews>
    <sheetView workbookViewId="0">
      <selection activeCell="B6" sqref="B6:B8"/>
    </sheetView>
  </sheetViews>
  <sheetFormatPr defaultRowHeight="15" x14ac:dyDescent="0.25"/>
  <cols>
    <col min="1" max="1" width="9" customWidth="1"/>
    <col min="2" max="2" width="1.140625" customWidth="1"/>
    <col min="3" max="3" width="16" customWidth="1"/>
    <col min="4" max="4" width="11.42578125" customWidth="1"/>
    <col min="5" max="5" width="10.5703125" customWidth="1"/>
    <col min="6" max="9" width="11.85546875" customWidth="1"/>
    <col min="10" max="10" width="12" customWidth="1"/>
  </cols>
  <sheetData>
    <row r="1" spans="1:15" ht="18.75" x14ac:dyDescent="0.3">
      <c r="A1" s="31" t="s">
        <v>160</v>
      </c>
      <c r="B1" s="31"/>
      <c r="C1" s="31"/>
    </row>
    <row r="2" spans="1:15" ht="18.75" x14ac:dyDescent="0.3">
      <c r="A2" s="31" t="s">
        <v>165</v>
      </c>
      <c r="B2" s="31"/>
      <c r="C2" s="31"/>
    </row>
    <row r="3" spans="1:15" ht="18.75" x14ac:dyDescent="0.3">
      <c r="A3" s="31" t="s">
        <v>180</v>
      </c>
      <c r="B3" s="31"/>
      <c r="C3" s="31"/>
    </row>
    <row r="4" spans="1:15" ht="18.75" x14ac:dyDescent="0.3">
      <c r="A4" s="31" t="s">
        <v>162</v>
      </c>
      <c r="B4" s="31"/>
      <c r="C4" s="31"/>
    </row>
    <row r="5" spans="1:15" ht="95.25" customHeight="1" x14ac:dyDescent="0.25">
      <c r="A5" s="6" t="s">
        <v>15</v>
      </c>
      <c r="B5" s="68"/>
      <c r="C5" s="10" t="s">
        <v>13</v>
      </c>
      <c r="D5" s="46" t="s">
        <v>178</v>
      </c>
      <c r="E5" s="9" t="s">
        <v>179</v>
      </c>
      <c r="F5" s="34" t="s">
        <v>169</v>
      </c>
      <c r="G5" s="34" t="s">
        <v>170</v>
      </c>
      <c r="H5" s="34" t="s">
        <v>171</v>
      </c>
      <c r="I5" s="34" t="s">
        <v>172</v>
      </c>
      <c r="J5" s="7" t="s">
        <v>14</v>
      </c>
    </row>
    <row r="6" spans="1:15" ht="20.85" customHeight="1" x14ac:dyDescent="0.3">
      <c r="A6" s="1">
        <v>1</v>
      </c>
      <c r="B6" s="71"/>
      <c r="C6" s="17" t="s">
        <v>74</v>
      </c>
      <c r="D6" s="45">
        <v>83.2</v>
      </c>
      <c r="E6" s="12">
        <v>83.966666666666669</v>
      </c>
      <c r="F6" s="16">
        <v>84.3</v>
      </c>
      <c r="G6" s="16">
        <v>87.6</v>
      </c>
      <c r="H6" s="16">
        <v>81.666666666666671</v>
      </c>
      <c r="I6" s="42">
        <v>88</v>
      </c>
      <c r="J6" s="91">
        <f>SUM(D6:I6)</f>
        <v>508.73333333333341</v>
      </c>
      <c r="M6" s="13"/>
      <c r="N6" s="13"/>
      <c r="O6" s="14"/>
    </row>
    <row r="7" spans="1:15" ht="20.85" customHeight="1" x14ac:dyDescent="0.3">
      <c r="A7" s="1">
        <v>2</v>
      </c>
      <c r="B7" s="71"/>
      <c r="C7" s="17" t="s">
        <v>75</v>
      </c>
      <c r="D7" s="45">
        <v>84.5</v>
      </c>
      <c r="E7" s="12">
        <v>84.9</v>
      </c>
      <c r="F7" s="16">
        <v>83.6</v>
      </c>
      <c r="G7" s="16">
        <v>86.7</v>
      </c>
      <c r="H7" s="16">
        <v>84.333333333333329</v>
      </c>
      <c r="I7" s="42">
        <v>85.6</v>
      </c>
      <c r="J7" s="91">
        <f>SUM(D7:I7)</f>
        <v>509.63333333333333</v>
      </c>
      <c r="M7" s="13"/>
      <c r="N7" s="13"/>
      <c r="O7" s="15"/>
    </row>
    <row r="8" spans="1:15" ht="20.85" customHeight="1" x14ac:dyDescent="0.3">
      <c r="A8" s="2">
        <v>3</v>
      </c>
      <c r="B8" s="72"/>
      <c r="C8" s="17" t="s">
        <v>76</v>
      </c>
      <c r="D8" s="45">
        <v>82.3</v>
      </c>
      <c r="E8" s="12">
        <v>82.833333333333329</v>
      </c>
      <c r="F8" s="16">
        <v>83.8</v>
      </c>
      <c r="G8" s="16">
        <v>86.6</v>
      </c>
      <c r="H8" s="16">
        <v>85.583333333333329</v>
      </c>
      <c r="I8" s="42">
        <v>93.6</v>
      </c>
      <c r="J8" s="91">
        <f>SUM(D8:I8)</f>
        <v>514.71666666666658</v>
      </c>
      <c r="M8" s="13"/>
      <c r="N8" s="13"/>
      <c r="O8" s="15"/>
    </row>
    <row r="9" spans="1:15" ht="20.85" customHeight="1" x14ac:dyDescent="0.3">
      <c r="A9" s="21"/>
      <c r="B9" s="21"/>
      <c r="C9" s="23"/>
      <c r="D9" s="23"/>
      <c r="E9" s="20"/>
      <c r="F9" s="20"/>
      <c r="G9" s="20"/>
      <c r="H9" s="20"/>
      <c r="I9" s="20"/>
      <c r="J9" s="20"/>
      <c r="M9" s="13"/>
      <c r="N9" s="13"/>
      <c r="O9" s="15"/>
    </row>
    <row r="10" spans="1:15" ht="20.85" customHeight="1" x14ac:dyDescent="0.3">
      <c r="A10" s="21"/>
      <c r="B10" s="21"/>
      <c r="C10" s="23"/>
      <c r="D10" s="23"/>
      <c r="E10" s="20"/>
      <c r="F10" s="20"/>
      <c r="G10" s="20"/>
      <c r="H10" s="20"/>
      <c r="I10" s="20"/>
      <c r="J10" s="20"/>
      <c r="M10" s="13"/>
      <c r="N10" s="13"/>
      <c r="O10" s="15"/>
    </row>
    <row r="11" spans="1:15" ht="20.85" customHeight="1" x14ac:dyDescent="0.3">
      <c r="A11" s="21"/>
      <c r="B11" s="21"/>
      <c r="C11" s="23"/>
      <c r="D11" s="23"/>
      <c r="E11" s="20"/>
      <c r="F11" s="20"/>
      <c r="G11" s="20"/>
      <c r="H11" s="20"/>
      <c r="I11" s="20"/>
      <c r="J11" s="20"/>
      <c r="M11" s="13"/>
      <c r="N11" s="13"/>
      <c r="O11" s="15"/>
    </row>
    <row r="12" spans="1:15" ht="20.85" customHeight="1" x14ac:dyDescent="0.3">
      <c r="A12" s="21"/>
      <c r="B12" s="21"/>
      <c r="C12" s="23"/>
      <c r="D12" s="23"/>
      <c r="E12" s="20"/>
      <c r="F12" s="20"/>
      <c r="G12" s="20"/>
      <c r="H12" s="20"/>
      <c r="I12" s="20"/>
      <c r="J12" s="20"/>
      <c r="M12" s="13"/>
      <c r="N12" s="13"/>
      <c r="O12" s="15"/>
    </row>
    <row r="13" spans="1:15" ht="20.85" customHeight="1" x14ac:dyDescent="0.3">
      <c r="A13" s="21"/>
      <c r="B13" s="21"/>
      <c r="C13" s="23"/>
      <c r="D13" s="23"/>
      <c r="E13" s="20"/>
      <c r="F13" s="20"/>
      <c r="G13" s="20"/>
      <c r="H13" s="20"/>
      <c r="I13" s="20"/>
      <c r="J13" s="20"/>
      <c r="M13" s="13"/>
      <c r="N13" s="13"/>
      <c r="O13" s="15"/>
    </row>
    <row r="14" spans="1:15" ht="20.85" customHeight="1" x14ac:dyDescent="0.3">
      <c r="A14" s="21"/>
      <c r="B14" s="21"/>
      <c r="C14" s="23"/>
      <c r="D14" s="23"/>
      <c r="E14" s="20"/>
      <c r="F14" s="20"/>
      <c r="G14" s="20"/>
      <c r="H14" s="20"/>
      <c r="I14" s="20"/>
      <c r="J14" s="20"/>
      <c r="M14" s="13"/>
      <c r="N14" s="13"/>
      <c r="O14" s="15"/>
    </row>
    <row r="15" spans="1:15" ht="20.85" customHeight="1" x14ac:dyDescent="0.3">
      <c r="A15" s="21"/>
      <c r="B15" s="21"/>
      <c r="C15" s="23"/>
      <c r="D15" s="23"/>
      <c r="E15" s="20"/>
      <c r="F15" s="20"/>
      <c r="G15" s="20"/>
      <c r="H15" s="20"/>
      <c r="I15" s="20"/>
      <c r="J15" s="20"/>
      <c r="M15" s="13"/>
      <c r="N15" s="13"/>
      <c r="O15" s="15"/>
    </row>
    <row r="16" spans="1:15" ht="20.85" customHeight="1" x14ac:dyDescent="0.3">
      <c r="A16" s="21"/>
      <c r="B16" s="21"/>
      <c r="C16" s="23"/>
      <c r="D16" s="23"/>
      <c r="E16" s="20"/>
      <c r="F16" s="20"/>
      <c r="G16" s="20"/>
      <c r="H16" s="20"/>
      <c r="I16" s="20"/>
      <c r="J16" s="20"/>
      <c r="M16" s="13"/>
      <c r="N16" s="13"/>
      <c r="O16" s="15"/>
    </row>
    <row r="17" spans="1:15" ht="20.85" customHeight="1" x14ac:dyDescent="0.3">
      <c r="A17" s="21"/>
      <c r="B17" s="21"/>
      <c r="C17" s="23"/>
      <c r="D17" s="23"/>
      <c r="E17" s="20"/>
      <c r="F17" s="20"/>
      <c r="G17" s="20"/>
      <c r="H17" s="20"/>
      <c r="I17" s="20"/>
      <c r="J17" s="20"/>
      <c r="K17" s="8"/>
      <c r="M17" s="13"/>
      <c r="N17" s="13"/>
      <c r="O17" s="15"/>
    </row>
    <row r="18" spans="1:15" ht="20.85" customHeight="1" x14ac:dyDescent="0.3">
      <c r="A18" s="21"/>
      <c r="B18" s="21"/>
      <c r="C18" s="23"/>
      <c r="D18" s="23"/>
      <c r="E18" s="20"/>
      <c r="F18" s="20"/>
      <c r="G18" s="20"/>
      <c r="H18" s="20"/>
      <c r="I18" s="20"/>
      <c r="J18" s="20"/>
      <c r="M18" s="13"/>
      <c r="N18" s="13"/>
      <c r="O18" s="15"/>
    </row>
    <row r="19" spans="1:15" ht="20.85" customHeight="1" x14ac:dyDescent="0.3">
      <c r="A19" s="21"/>
      <c r="B19" s="21"/>
      <c r="C19" s="23"/>
      <c r="D19" s="23"/>
      <c r="E19" s="20"/>
      <c r="F19" s="20"/>
      <c r="G19" s="20"/>
      <c r="H19" s="20"/>
      <c r="I19" s="20"/>
      <c r="J19" s="20"/>
      <c r="M19" s="13"/>
      <c r="N19" s="13"/>
      <c r="O19" s="15"/>
    </row>
    <row r="20" spans="1:15" ht="20.85" customHeight="1" x14ac:dyDescent="0.3">
      <c r="A20" s="21"/>
      <c r="B20" s="21"/>
      <c r="C20" s="23"/>
      <c r="D20" s="23"/>
      <c r="E20" s="20"/>
      <c r="F20" s="20"/>
      <c r="G20" s="20"/>
      <c r="H20" s="20"/>
      <c r="I20" s="20"/>
      <c r="J20" s="20"/>
      <c r="M20" s="13"/>
      <c r="N20" s="13"/>
      <c r="O20" s="15"/>
    </row>
    <row r="21" spans="1:15" ht="20.85" customHeight="1" x14ac:dyDescent="0.3">
      <c r="A21" s="21"/>
      <c r="B21" s="21"/>
      <c r="C21" s="23"/>
      <c r="D21" s="23"/>
      <c r="E21" s="20"/>
      <c r="F21" s="20"/>
      <c r="G21" s="20"/>
      <c r="H21" s="20"/>
      <c r="I21" s="20"/>
      <c r="J21" s="20"/>
      <c r="M21" s="13"/>
      <c r="N21" s="13"/>
      <c r="O21" s="15"/>
    </row>
    <row r="22" spans="1:15" ht="20.85" customHeight="1" x14ac:dyDescent="0.3">
      <c r="A22" s="21"/>
      <c r="B22" s="21"/>
      <c r="C22" s="23"/>
      <c r="D22" s="23"/>
      <c r="E22" s="20"/>
      <c r="F22" s="20"/>
      <c r="G22" s="20"/>
      <c r="H22" s="20"/>
      <c r="I22" s="20"/>
      <c r="J22" s="20"/>
      <c r="M22" s="13"/>
      <c r="N22" s="13"/>
      <c r="O22" s="14"/>
    </row>
    <row r="23" spans="1:15" ht="18.75" x14ac:dyDescent="0.3">
      <c r="A23" s="22"/>
      <c r="B23" s="22"/>
      <c r="C23" s="23"/>
      <c r="D23" s="23"/>
      <c r="E23" s="20"/>
      <c r="F23" s="20"/>
      <c r="G23" s="20"/>
      <c r="H23" s="20"/>
      <c r="I23" s="20"/>
      <c r="J23" s="20"/>
    </row>
    <row r="24" spans="1:15" ht="18.75" x14ac:dyDescent="0.3">
      <c r="A24" s="22"/>
      <c r="B24" s="22"/>
      <c r="C24" s="23"/>
      <c r="D24" s="23"/>
      <c r="E24" s="20"/>
      <c r="F24" s="20"/>
      <c r="G24" s="20"/>
      <c r="H24" s="20"/>
      <c r="I24" s="20"/>
      <c r="J24" s="20"/>
    </row>
    <row r="25" spans="1:15" ht="18.75" x14ac:dyDescent="0.3">
      <c r="A25" s="22"/>
      <c r="B25" s="22"/>
      <c r="C25" s="23"/>
      <c r="D25" s="23"/>
      <c r="E25" s="20"/>
      <c r="F25" s="20"/>
      <c r="G25" s="20"/>
      <c r="H25" s="20"/>
      <c r="I25" s="20"/>
      <c r="J25" s="20"/>
    </row>
    <row r="26" spans="1:15" ht="18.75" x14ac:dyDescent="0.3">
      <c r="A26" s="22"/>
      <c r="B26" s="22"/>
      <c r="C26" s="23"/>
      <c r="D26" s="23"/>
      <c r="E26" s="20"/>
      <c r="F26" s="20"/>
      <c r="G26" s="20"/>
      <c r="H26" s="20"/>
      <c r="I26" s="20"/>
      <c r="J26" s="20"/>
    </row>
    <row r="27" spans="1:15" ht="18.75" x14ac:dyDescent="0.3">
      <c r="A27" s="22"/>
      <c r="B27" s="22"/>
      <c r="C27" s="23"/>
      <c r="D27" s="23"/>
      <c r="E27" s="20"/>
      <c r="F27" s="20"/>
      <c r="G27" s="20"/>
      <c r="H27" s="20"/>
      <c r="I27" s="20"/>
      <c r="J27" s="20"/>
    </row>
    <row r="28" spans="1:15" ht="18.75" x14ac:dyDescent="0.3">
      <c r="A28" s="22"/>
      <c r="B28" s="22"/>
      <c r="C28" s="23"/>
      <c r="D28" s="23"/>
      <c r="E28" s="20"/>
      <c r="F28" s="20"/>
      <c r="G28" s="20"/>
      <c r="H28" s="20"/>
      <c r="I28" s="20"/>
      <c r="J28" s="20"/>
    </row>
    <row r="29" spans="1:15" ht="18.75" x14ac:dyDescent="0.3">
      <c r="A29" s="22"/>
      <c r="B29" s="22"/>
      <c r="C29" s="23"/>
      <c r="D29" s="23"/>
      <c r="E29" s="20"/>
      <c r="F29" s="20"/>
      <c r="G29" s="20"/>
      <c r="H29" s="20"/>
      <c r="I29" s="20"/>
      <c r="J29" s="20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9E73B-5729-47D3-AC58-DB49A77B4D7C}">
  <dimension ref="A1:O27"/>
  <sheetViews>
    <sheetView workbookViewId="0">
      <selection activeCell="B5" sqref="B5:B20"/>
    </sheetView>
  </sheetViews>
  <sheetFormatPr defaultRowHeight="15" x14ac:dyDescent="0.25"/>
  <cols>
    <col min="1" max="1" width="9" customWidth="1"/>
    <col min="2" max="2" width="1.140625" customWidth="1"/>
    <col min="3" max="3" width="16" customWidth="1"/>
    <col min="4" max="4" width="10.5703125" customWidth="1"/>
    <col min="5" max="5" width="11.85546875" customWidth="1"/>
    <col min="6" max="6" width="12" customWidth="1"/>
    <col min="12" max="13" width="11.28515625" customWidth="1"/>
  </cols>
  <sheetData>
    <row r="1" spans="1:15" ht="18.75" x14ac:dyDescent="0.3">
      <c r="A1" s="54" t="s">
        <v>160</v>
      </c>
      <c r="B1" s="54"/>
      <c r="C1" s="54"/>
      <c r="D1" s="54"/>
    </row>
    <row r="2" spans="1:15" ht="18.75" x14ac:dyDescent="0.3">
      <c r="A2" s="54" t="s">
        <v>181</v>
      </c>
      <c r="B2" s="54"/>
      <c r="C2" s="54"/>
      <c r="D2" s="54"/>
    </row>
    <row r="3" spans="1:15" ht="18.75" x14ac:dyDescent="0.3">
      <c r="A3" s="54" t="s">
        <v>182</v>
      </c>
      <c r="B3" s="54"/>
      <c r="C3" s="54"/>
      <c r="D3" s="54"/>
    </row>
    <row r="4" spans="1:15" ht="95.25" customHeight="1" x14ac:dyDescent="0.25">
      <c r="A4" s="6" t="s">
        <v>15</v>
      </c>
      <c r="B4" s="68"/>
      <c r="C4" s="10" t="s">
        <v>13</v>
      </c>
      <c r="D4" s="33" t="s">
        <v>167</v>
      </c>
      <c r="E4" s="33" t="s">
        <v>168</v>
      </c>
      <c r="F4" s="34" t="s">
        <v>169</v>
      </c>
      <c r="G4" s="34" t="s">
        <v>170</v>
      </c>
      <c r="H4" s="34" t="s">
        <v>171</v>
      </c>
      <c r="I4" s="34" t="s">
        <v>172</v>
      </c>
      <c r="J4" s="34" t="s">
        <v>173</v>
      </c>
      <c r="K4" s="34" t="s">
        <v>174</v>
      </c>
      <c r="L4" s="34" t="s">
        <v>14</v>
      </c>
    </row>
    <row r="5" spans="1:15" ht="20.85" customHeight="1" x14ac:dyDescent="0.3">
      <c r="A5" s="1">
        <v>1</v>
      </c>
      <c r="B5" s="66"/>
      <c r="C5" s="17" t="s">
        <v>77</v>
      </c>
      <c r="D5" s="16">
        <v>74.099999999999994</v>
      </c>
      <c r="E5" s="16">
        <v>79</v>
      </c>
      <c r="F5" s="16">
        <v>83.3</v>
      </c>
      <c r="G5" s="4">
        <v>72.491803278688522</v>
      </c>
      <c r="H5" s="16">
        <v>86.454545454545453</v>
      </c>
      <c r="I5" s="51">
        <v>92.5</v>
      </c>
      <c r="J5" s="75">
        <v>93</v>
      </c>
      <c r="K5" s="73">
        <v>89</v>
      </c>
      <c r="L5" s="77">
        <f t="shared" ref="L5:L20" si="0">SUM(D5:K5)</f>
        <v>669.84634873323398</v>
      </c>
      <c r="O5" s="50"/>
    </row>
    <row r="6" spans="1:15" ht="20.85" customHeight="1" x14ac:dyDescent="0.3">
      <c r="A6" s="1">
        <v>2</v>
      </c>
      <c r="B6" s="66"/>
      <c r="C6" s="17" t="s">
        <v>78</v>
      </c>
      <c r="D6" s="16">
        <v>86.3</v>
      </c>
      <c r="E6" s="16">
        <v>89.36363636363636</v>
      </c>
      <c r="F6" s="42">
        <v>89.2</v>
      </c>
      <c r="G6" s="5">
        <v>68.52459016393442</v>
      </c>
      <c r="H6" s="42">
        <v>86</v>
      </c>
      <c r="I6" s="52">
        <v>87.125</v>
      </c>
      <c r="J6" s="75">
        <v>96.2</v>
      </c>
      <c r="K6" s="73">
        <v>88.4</v>
      </c>
      <c r="L6" s="77">
        <f t="shared" si="0"/>
        <v>691.11322652757076</v>
      </c>
      <c r="O6" s="50"/>
    </row>
    <row r="7" spans="1:15" ht="20.85" customHeight="1" x14ac:dyDescent="0.3">
      <c r="A7" s="1">
        <v>3</v>
      </c>
      <c r="B7" s="66"/>
      <c r="C7" s="17" t="s">
        <v>79</v>
      </c>
      <c r="D7" s="16">
        <v>80</v>
      </c>
      <c r="E7" s="16">
        <v>82.545454545454547</v>
      </c>
      <c r="F7" s="42">
        <v>82.9</v>
      </c>
      <c r="G7" s="5">
        <v>73.47540983606558</v>
      </c>
      <c r="H7" s="42">
        <v>81</v>
      </c>
      <c r="I7" s="52">
        <v>83.5</v>
      </c>
      <c r="J7" s="75">
        <v>89.2</v>
      </c>
      <c r="K7" s="73">
        <v>81.8</v>
      </c>
      <c r="L7" s="77">
        <f t="shared" si="0"/>
        <v>654.42086438152012</v>
      </c>
      <c r="O7" s="50"/>
    </row>
    <row r="8" spans="1:15" ht="20.85" customHeight="1" x14ac:dyDescent="0.3">
      <c r="A8" s="1">
        <v>4</v>
      </c>
      <c r="B8" s="66"/>
      <c r="C8" s="17" t="s">
        <v>80</v>
      </c>
      <c r="D8" s="16">
        <v>67.5</v>
      </c>
      <c r="E8" s="16">
        <v>81.454545454545453</v>
      </c>
      <c r="F8" s="42">
        <v>80.7</v>
      </c>
      <c r="G8" s="5">
        <v>70.868852459016395</v>
      </c>
      <c r="H8" s="42">
        <v>77.727272727272734</v>
      </c>
      <c r="I8" s="52">
        <v>72.75</v>
      </c>
      <c r="J8" s="75">
        <v>83.2</v>
      </c>
      <c r="K8" s="73">
        <v>87.8</v>
      </c>
      <c r="L8" s="77">
        <f t="shared" si="0"/>
        <v>622.00067064083453</v>
      </c>
      <c r="O8" s="50"/>
    </row>
    <row r="9" spans="1:15" ht="20.85" customHeight="1" x14ac:dyDescent="0.3">
      <c r="A9" s="1">
        <v>5</v>
      </c>
      <c r="B9" s="66"/>
      <c r="C9" s="17" t="s">
        <v>81</v>
      </c>
      <c r="D9" s="16">
        <v>79.599999999999994</v>
      </c>
      <c r="E9" s="16">
        <v>81.272727272727266</v>
      </c>
      <c r="F9" s="42">
        <v>88.6</v>
      </c>
      <c r="G9" s="5">
        <v>90.311475409836063</v>
      </c>
      <c r="H9" s="42">
        <v>87.727272727272734</v>
      </c>
      <c r="I9" s="52">
        <v>86.5</v>
      </c>
      <c r="J9" s="75">
        <v>94.2</v>
      </c>
      <c r="K9" s="73">
        <v>78</v>
      </c>
      <c r="L9" s="77">
        <f t="shared" si="0"/>
        <v>686.21147540983611</v>
      </c>
      <c r="O9" s="50"/>
    </row>
    <row r="10" spans="1:15" ht="20.85" customHeight="1" x14ac:dyDescent="0.3">
      <c r="A10" s="1">
        <v>6</v>
      </c>
      <c r="B10" s="66"/>
      <c r="C10" s="17" t="s">
        <v>82</v>
      </c>
      <c r="D10" s="16">
        <v>86.2</v>
      </c>
      <c r="E10" s="16">
        <v>92.272727272727266</v>
      </c>
      <c r="F10" s="42">
        <v>92.2</v>
      </c>
      <c r="G10" s="5">
        <v>51.57377049180328</v>
      </c>
      <c r="H10" s="42">
        <v>88.181818181818187</v>
      </c>
      <c r="I10" s="52">
        <v>91</v>
      </c>
      <c r="J10" s="75">
        <v>90.6</v>
      </c>
      <c r="K10" s="73">
        <v>78.599999999999994</v>
      </c>
      <c r="L10" s="77">
        <f t="shared" si="0"/>
        <v>670.62831594634872</v>
      </c>
      <c r="O10" s="50"/>
    </row>
    <row r="11" spans="1:15" ht="20.85" customHeight="1" x14ac:dyDescent="0.3">
      <c r="A11" s="1">
        <v>7</v>
      </c>
      <c r="B11" s="66"/>
      <c r="C11" s="17" t="s">
        <v>83</v>
      </c>
      <c r="D11" s="16">
        <v>81.599999999999994</v>
      </c>
      <c r="E11" s="16">
        <v>85.090909090909093</v>
      </c>
      <c r="F11" s="42">
        <v>85.9</v>
      </c>
      <c r="G11" s="5">
        <v>86.918032786885249</v>
      </c>
      <c r="H11" s="42">
        <v>81.63636363636364</v>
      </c>
      <c r="I11" s="52">
        <v>78</v>
      </c>
      <c r="J11" s="75">
        <v>95</v>
      </c>
      <c r="K11" s="73">
        <v>87.2</v>
      </c>
      <c r="L11" s="77">
        <f t="shared" si="0"/>
        <v>681.34530551415799</v>
      </c>
      <c r="O11" s="50"/>
    </row>
    <row r="12" spans="1:15" ht="20.85" customHeight="1" x14ac:dyDescent="0.3">
      <c r="A12" s="1">
        <v>8</v>
      </c>
      <c r="B12" s="66"/>
      <c r="C12" s="17" t="s">
        <v>84</v>
      </c>
      <c r="D12" s="16">
        <v>69.8</v>
      </c>
      <c r="E12" s="16">
        <v>78.090909090909093</v>
      </c>
      <c r="F12" s="42">
        <v>72.400000000000006</v>
      </c>
      <c r="G12" s="5">
        <v>94.081967213114751</v>
      </c>
      <c r="H12" s="42">
        <v>54.545454545454547</v>
      </c>
      <c r="I12" s="52">
        <v>70.571428571428569</v>
      </c>
      <c r="J12" s="75">
        <v>87</v>
      </c>
      <c r="K12" s="73">
        <v>85.8</v>
      </c>
      <c r="L12" s="77">
        <f t="shared" si="0"/>
        <v>612.28975942090688</v>
      </c>
      <c r="O12" s="50"/>
    </row>
    <row r="13" spans="1:15" ht="20.85" customHeight="1" x14ac:dyDescent="0.3">
      <c r="A13" s="1">
        <v>9</v>
      </c>
      <c r="B13" s="66"/>
      <c r="C13" s="17" t="s">
        <v>85</v>
      </c>
      <c r="D13" s="16">
        <v>73.5</v>
      </c>
      <c r="E13" s="16">
        <v>73.454545454545453</v>
      </c>
      <c r="F13" s="42">
        <v>75.8</v>
      </c>
      <c r="G13" s="5">
        <v>70.933333333333337</v>
      </c>
      <c r="H13" s="42">
        <v>71.090909090909093</v>
      </c>
      <c r="I13" s="52">
        <v>75.375</v>
      </c>
      <c r="J13" s="75">
        <v>82.8</v>
      </c>
      <c r="K13" s="73">
        <v>75.599999999999994</v>
      </c>
      <c r="L13" s="77">
        <f t="shared" si="0"/>
        <v>598.55378787878783</v>
      </c>
      <c r="O13" s="50"/>
    </row>
    <row r="14" spans="1:15" ht="20.85" customHeight="1" x14ac:dyDescent="0.3">
      <c r="A14" s="1">
        <v>10</v>
      </c>
      <c r="B14" s="66"/>
      <c r="C14" s="17" t="s">
        <v>86</v>
      </c>
      <c r="D14" s="16">
        <v>82.6</v>
      </c>
      <c r="E14" s="16">
        <v>89.36363636363636</v>
      </c>
      <c r="F14" s="42">
        <v>90.5</v>
      </c>
      <c r="G14" s="5">
        <v>79.983333333333334</v>
      </c>
      <c r="H14" s="42">
        <v>83.454545454545453</v>
      </c>
      <c r="I14" s="52">
        <v>85.375</v>
      </c>
      <c r="J14" s="75">
        <v>95.6</v>
      </c>
      <c r="K14" s="73">
        <v>79.400000000000006</v>
      </c>
      <c r="L14" s="77">
        <f t="shared" si="0"/>
        <v>686.27651515151513</v>
      </c>
      <c r="O14" s="50"/>
    </row>
    <row r="15" spans="1:15" ht="20.85" customHeight="1" x14ac:dyDescent="0.3">
      <c r="A15" s="1">
        <v>11</v>
      </c>
      <c r="B15" s="66"/>
      <c r="C15" s="17" t="s">
        <v>87</v>
      </c>
      <c r="D15" s="16">
        <v>77.8</v>
      </c>
      <c r="E15" s="16">
        <v>77.63636363636364</v>
      </c>
      <c r="F15" s="42">
        <v>79.7</v>
      </c>
      <c r="G15" s="5">
        <v>77.900000000000006</v>
      </c>
      <c r="H15" s="42">
        <v>80.727272727272734</v>
      </c>
      <c r="I15" s="52">
        <v>85.875</v>
      </c>
      <c r="J15" s="75">
        <v>92.4</v>
      </c>
      <c r="K15" s="73">
        <v>84.2</v>
      </c>
      <c r="L15" s="77">
        <f t="shared" si="0"/>
        <v>656.23863636363637</v>
      </c>
      <c r="O15" s="50"/>
    </row>
    <row r="16" spans="1:15" ht="20.85" customHeight="1" x14ac:dyDescent="0.3">
      <c r="A16" s="1">
        <v>12</v>
      </c>
      <c r="B16" s="66"/>
      <c r="C16" s="17" t="s">
        <v>88</v>
      </c>
      <c r="D16" s="16">
        <v>64.2</v>
      </c>
      <c r="E16" s="16">
        <v>76</v>
      </c>
      <c r="F16" s="42">
        <v>82.9</v>
      </c>
      <c r="G16" s="5">
        <v>75.61666666666666</v>
      </c>
      <c r="H16" s="42">
        <v>81.272727272727266</v>
      </c>
      <c r="I16" s="52">
        <v>84</v>
      </c>
      <c r="J16" s="75">
        <v>86.2</v>
      </c>
      <c r="K16" s="73">
        <v>85.6</v>
      </c>
      <c r="L16" s="77">
        <f t="shared" si="0"/>
        <v>635.7893939393939</v>
      </c>
      <c r="O16" s="50"/>
    </row>
    <row r="17" spans="1:15" ht="20.85" customHeight="1" x14ac:dyDescent="0.3">
      <c r="A17" s="1">
        <v>13</v>
      </c>
      <c r="B17" s="66"/>
      <c r="C17" s="17" t="s">
        <v>89</v>
      </c>
      <c r="D17" s="16">
        <v>80.7</v>
      </c>
      <c r="E17" s="16">
        <v>81.909090909090907</v>
      </c>
      <c r="F17" s="42">
        <v>85.3</v>
      </c>
      <c r="G17" s="5">
        <v>80.61666666666666</v>
      </c>
      <c r="H17" s="42">
        <v>80.909090909090907</v>
      </c>
      <c r="I17" s="52">
        <v>88.625</v>
      </c>
      <c r="J17" s="75">
        <v>96</v>
      </c>
      <c r="K17" s="73">
        <v>77.400000000000006</v>
      </c>
      <c r="L17" s="77">
        <f t="shared" si="0"/>
        <v>671.45984848484852</v>
      </c>
      <c r="O17" s="50"/>
    </row>
    <row r="18" spans="1:15" ht="20.85" customHeight="1" x14ac:dyDescent="0.3">
      <c r="A18" s="1">
        <v>14</v>
      </c>
      <c r="B18" s="66"/>
      <c r="C18" s="17" t="s">
        <v>90</v>
      </c>
      <c r="D18" s="3">
        <v>78</v>
      </c>
      <c r="E18" s="16">
        <v>83.090909090909093</v>
      </c>
      <c r="F18" s="16">
        <v>89.9</v>
      </c>
      <c r="G18" s="5">
        <v>80.38333333333334</v>
      </c>
      <c r="H18" s="42">
        <v>90.5</v>
      </c>
      <c r="I18" s="53">
        <v>93</v>
      </c>
      <c r="J18" s="75">
        <v>96.6</v>
      </c>
      <c r="K18" s="73">
        <v>84.8</v>
      </c>
      <c r="L18" s="77">
        <f t="shared" si="0"/>
        <v>696.2742424242424</v>
      </c>
      <c r="O18" s="50"/>
    </row>
    <row r="19" spans="1:15" ht="20.85" customHeight="1" x14ac:dyDescent="0.3">
      <c r="A19" s="1">
        <v>15</v>
      </c>
      <c r="B19" s="66"/>
      <c r="C19" s="17" t="s">
        <v>91</v>
      </c>
      <c r="D19" s="3">
        <v>81.900000000000006</v>
      </c>
      <c r="E19" s="16">
        <v>85.545454545454547</v>
      </c>
      <c r="F19" s="16">
        <v>89.9</v>
      </c>
      <c r="G19" s="5">
        <v>79.88333333333334</v>
      </c>
      <c r="H19" s="42">
        <v>86.8</v>
      </c>
      <c r="I19" s="53">
        <v>88.1</v>
      </c>
      <c r="J19" s="75">
        <v>94.2</v>
      </c>
      <c r="K19" s="73">
        <v>86.2</v>
      </c>
      <c r="L19" s="77">
        <f t="shared" si="0"/>
        <v>692.52878787878797</v>
      </c>
      <c r="O19" s="50"/>
    </row>
    <row r="20" spans="1:15" ht="20.85" customHeight="1" x14ac:dyDescent="0.3">
      <c r="A20" s="25">
        <v>17</v>
      </c>
      <c r="B20" s="66"/>
      <c r="C20" s="27" t="s">
        <v>92</v>
      </c>
      <c r="D20" s="47">
        <v>80.8</v>
      </c>
      <c r="E20" s="47">
        <v>88</v>
      </c>
      <c r="F20" s="47">
        <v>91.1</v>
      </c>
      <c r="G20" s="5">
        <v>81.2</v>
      </c>
      <c r="H20" s="42">
        <v>88.3</v>
      </c>
      <c r="I20" s="52">
        <v>90.1</v>
      </c>
      <c r="J20" s="76">
        <v>96.8</v>
      </c>
      <c r="K20" s="73">
        <v>92.6</v>
      </c>
      <c r="L20" s="77">
        <f t="shared" si="0"/>
        <v>708.9</v>
      </c>
      <c r="O20" s="50"/>
    </row>
    <row r="21" spans="1:15" ht="18.75" x14ac:dyDescent="0.3">
      <c r="A21" s="48"/>
      <c r="B21" s="48"/>
      <c r="C21" s="49"/>
      <c r="D21" s="28"/>
      <c r="E21" s="28"/>
      <c r="F21" s="28"/>
      <c r="J21" s="74"/>
    </row>
    <row r="22" spans="1:15" ht="18.75" x14ac:dyDescent="0.3">
      <c r="A22" s="22"/>
      <c r="B22" s="22"/>
      <c r="C22" s="23"/>
      <c r="D22" s="20"/>
      <c r="E22" s="20"/>
      <c r="F22" s="20"/>
    </row>
    <row r="23" spans="1:15" ht="18.75" x14ac:dyDescent="0.3">
      <c r="A23" s="22"/>
      <c r="B23" s="22"/>
      <c r="C23" s="23"/>
      <c r="D23" s="20"/>
      <c r="E23" s="20"/>
      <c r="F23" s="20"/>
    </row>
    <row r="24" spans="1:15" ht="18.75" x14ac:dyDescent="0.3">
      <c r="A24" s="22"/>
      <c r="B24" s="22"/>
      <c r="C24" s="23"/>
      <c r="D24" s="20"/>
      <c r="E24" s="20"/>
      <c r="F24" s="20"/>
    </row>
    <row r="25" spans="1:15" ht="18.75" x14ac:dyDescent="0.3">
      <c r="A25" s="22"/>
      <c r="B25" s="22"/>
      <c r="C25" s="23"/>
      <c r="D25" s="20"/>
      <c r="E25" s="20"/>
      <c r="F25" s="20"/>
    </row>
    <row r="26" spans="1:15" ht="18.75" x14ac:dyDescent="0.3">
      <c r="A26" s="22"/>
      <c r="B26" s="22"/>
      <c r="C26" s="23"/>
      <c r="D26" s="20"/>
      <c r="E26" s="20"/>
      <c r="F26" s="20"/>
    </row>
    <row r="27" spans="1:15" ht="18.75" x14ac:dyDescent="0.3">
      <c r="A27" s="22"/>
      <c r="B27" s="22"/>
      <c r="C27" s="23"/>
      <c r="D27" s="20"/>
      <c r="E27" s="20"/>
      <c r="F27" s="20"/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ADA0B-39F1-498B-9354-CF86C231DF5A}">
  <dimension ref="A1:N28"/>
  <sheetViews>
    <sheetView topLeftCell="A13" workbookViewId="0">
      <selection activeCell="B6" sqref="B6:B28"/>
    </sheetView>
  </sheetViews>
  <sheetFormatPr defaultRowHeight="15" x14ac:dyDescent="0.25"/>
  <cols>
    <col min="1" max="1" width="9" customWidth="1"/>
    <col min="2" max="2" width="0.710937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177</v>
      </c>
      <c r="B3" s="31"/>
      <c r="C3" s="31"/>
    </row>
    <row r="4" spans="1:14" ht="19.5" thickBot="1" x14ac:dyDescent="0.35">
      <c r="A4" s="31" t="s">
        <v>183</v>
      </c>
      <c r="B4" s="31"/>
      <c r="C4" s="31"/>
    </row>
    <row r="5" spans="1:14" ht="95.25" customHeight="1" x14ac:dyDescent="0.25">
      <c r="A5" s="6" t="s">
        <v>15</v>
      </c>
      <c r="B5" s="68"/>
      <c r="C5" s="10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175</v>
      </c>
      <c r="M5" s="34" t="s">
        <v>176</v>
      </c>
      <c r="N5" s="34" t="s">
        <v>14</v>
      </c>
    </row>
    <row r="6" spans="1:14" ht="20.85" customHeight="1" x14ac:dyDescent="0.3">
      <c r="A6" s="1">
        <v>1</v>
      </c>
      <c r="B6" s="66" t="s">
        <v>282</v>
      </c>
      <c r="C6" s="18">
        <v>160294</v>
      </c>
      <c r="D6" s="16">
        <v>90.2</v>
      </c>
      <c r="E6" s="16">
        <v>94.36363636363636</v>
      </c>
      <c r="F6" s="44">
        <v>95.181818181818187</v>
      </c>
      <c r="G6" s="42">
        <v>93.75</v>
      </c>
      <c r="H6" s="56">
        <v>93.916666666666671</v>
      </c>
      <c r="I6" s="42">
        <v>93.533333333333331</v>
      </c>
      <c r="J6" s="42">
        <v>91.6</v>
      </c>
      <c r="K6" s="16">
        <v>94.909090909090907</v>
      </c>
      <c r="L6" s="5"/>
      <c r="M6" s="5"/>
      <c r="N6" s="4">
        <f t="shared" ref="N6:N28" si="0">SUM(D6:M6)</f>
        <v>747.4545454545455</v>
      </c>
    </row>
    <row r="7" spans="1:14" ht="20.85" customHeight="1" x14ac:dyDescent="0.3">
      <c r="A7" s="1">
        <v>2</v>
      </c>
      <c r="B7" s="66" t="s">
        <v>283</v>
      </c>
      <c r="C7" s="18">
        <v>160295</v>
      </c>
      <c r="D7" s="16">
        <v>72.900000000000006</v>
      </c>
      <c r="E7" s="16">
        <v>68.727272727272734</v>
      </c>
      <c r="F7" s="44">
        <v>75.090909090909093</v>
      </c>
      <c r="G7" s="42">
        <v>64.25</v>
      </c>
      <c r="H7" s="56">
        <v>72.333333333333329</v>
      </c>
      <c r="I7" s="42">
        <v>73.933333333333337</v>
      </c>
      <c r="J7" s="16">
        <v>72.900000000000006</v>
      </c>
      <c r="K7" s="16">
        <v>90.727272727272734</v>
      </c>
      <c r="L7" s="5"/>
      <c r="M7" s="5"/>
      <c r="N7" s="4">
        <f t="shared" si="0"/>
        <v>590.86212121212122</v>
      </c>
    </row>
    <row r="8" spans="1:14" ht="20.85" customHeight="1" x14ac:dyDescent="0.3">
      <c r="A8" s="1">
        <v>3</v>
      </c>
      <c r="B8" s="66" t="s">
        <v>284</v>
      </c>
      <c r="C8" s="18">
        <v>160296</v>
      </c>
      <c r="D8" s="16">
        <v>85.6</v>
      </c>
      <c r="E8" s="16">
        <v>90.63636363636364</v>
      </c>
      <c r="F8" s="44">
        <v>91.727272727272734</v>
      </c>
      <c r="G8" s="42">
        <v>92</v>
      </c>
      <c r="H8" s="56">
        <v>86.666666666666671</v>
      </c>
      <c r="I8" s="42">
        <v>89.4</v>
      </c>
      <c r="J8" s="16">
        <v>89.8</v>
      </c>
      <c r="K8" s="16">
        <v>93.454545454545453</v>
      </c>
      <c r="L8" s="5"/>
      <c r="M8" s="5"/>
      <c r="N8" s="4">
        <f t="shared" si="0"/>
        <v>719.28484848484857</v>
      </c>
    </row>
    <row r="9" spans="1:14" ht="20.85" customHeight="1" x14ac:dyDescent="0.3">
      <c r="A9" s="1">
        <v>4</v>
      </c>
      <c r="B9" s="66" t="s">
        <v>285</v>
      </c>
      <c r="C9" s="18">
        <v>160298</v>
      </c>
      <c r="D9" s="16">
        <v>59.6</v>
      </c>
      <c r="E9" s="16">
        <v>47.363636363636367</v>
      </c>
      <c r="F9" s="44">
        <v>55.454545454545453</v>
      </c>
      <c r="G9" s="42">
        <v>57.833333333333336</v>
      </c>
      <c r="H9" s="56">
        <v>68.583333333333329</v>
      </c>
      <c r="I9" s="42">
        <v>71.933333333333337</v>
      </c>
      <c r="J9" s="16">
        <v>58</v>
      </c>
      <c r="K9" s="16">
        <v>71.818181818181813</v>
      </c>
      <c r="L9" s="5"/>
      <c r="M9" s="5"/>
      <c r="N9" s="4">
        <f t="shared" si="0"/>
        <v>490.58636363636367</v>
      </c>
    </row>
    <row r="10" spans="1:14" ht="20.85" customHeight="1" x14ac:dyDescent="0.3">
      <c r="A10" s="1">
        <v>5</v>
      </c>
      <c r="B10" s="66" t="s">
        <v>286</v>
      </c>
      <c r="C10" s="18">
        <v>160277</v>
      </c>
      <c r="D10" s="16">
        <v>72.400000000000006</v>
      </c>
      <c r="E10" s="16">
        <v>71.63636363636364</v>
      </c>
      <c r="F10" s="44">
        <v>76.545454545454547</v>
      </c>
      <c r="G10" s="42">
        <v>76.181818181818187</v>
      </c>
      <c r="H10" s="56">
        <v>74</v>
      </c>
      <c r="I10" s="42">
        <v>71.400000000000006</v>
      </c>
      <c r="J10" s="16">
        <v>68.8</v>
      </c>
      <c r="K10" s="16">
        <v>77.545454545454547</v>
      </c>
      <c r="L10" s="5"/>
      <c r="M10" s="5"/>
      <c r="N10" s="4">
        <f t="shared" si="0"/>
        <v>588.50909090909101</v>
      </c>
    </row>
    <row r="11" spans="1:14" ht="20.85" customHeight="1" x14ac:dyDescent="0.3">
      <c r="A11" s="1">
        <v>6</v>
      </c>
      <c r="B11" s="66" t="s">
        <v>287</v>
      </c>
      <c r="C11" s="18">
        <v>160347</v>
      </c>
      <c r="D11" s="16">
        <v>75.8</v>
      </c>
      <c r="E11" s="16">
        <v>71.7</v>
      </c>
      <c r="F11" s="44">
        <v>73.2</v>
      </c>
      <c r="G11" s="42">
        <v>61.666666666666664</v>
      </c>
      <c r="H11" s="56">
        <v>75.75</v>
      </c>
      <c r="I11" s="42">
        <v>83.8</v>
      </c>
      <c r="J11" s="16">
        <v>81.5</v>
      </c>
      <c r="K11" s="16">
        <v>92.727272727272734</v>
      </c>
      <c r="L11" s="4"/>
      <c r="M11" s="4"/>
      <c r="N11" s="4">
        <f t="shared" si="0"/>
        <v>616.14393939393949</v>
      </c>
    </row>
    <row r="12" spans="1:14" ht="20.85" customHeight="1" x14ac:dyDescent="0.3">
      <c r="A12" s="1">
        <v>7</v>
      </c>
      <c r="B12" s="66" t="s">
        <v>288</v>
      </c>
      <c r="C12" s="18">
        <v>160302</v>
      </c>
      <c r="D12" s="16">
        <v>88.7</v>
      </c>
      <c r="E12" s="16">
        <v>94.727272727272734</v>
      </c>
      <c r="F12" s="44">
        <v>96.181818181818187</v>
      </c>
      <c r="G12" s="42">
        <v>95.5</v>
      </c>
      <c r="H12" s="56">
        <v>95.666666666666671</v>
      </c>
      <c r="I12" s="42">
        <v>95.733333333333334</v>
      </c>
      <c r="J12" s="16">
        <v>93.1</v>
      </c>
      <c r="K12" s="16">
        <v>96.454545454545453</v>
      </c>
      <c r="L12" s="5"/>
      <c r="M12" s="5"/>
      <c r="N12" s="4">
        <f t="shared" si="0"/>
        <v>756.06363636363642</v>
      </c>
    </row>
    <row r="13" spans="1:14" ht="20.85" customHeight="1" x14ac:dyDescent="0.3">
      <c r="A13" s="1">
        <v>8</v>
      </c>
      <c r="B13" s="66" t="s">
        <v>289</v>
      </c>
      <c r="C13" s="18">
        <v>160303</v>
      </c>
      <c r="D13" s="16">
        <v>83.3</v>
      </c>
      <c r="E13" s="16">
        <v>89.181818181818187</v>
      </c>
      <c r="F13" s="44">
        <v>91.272727272727266</v>
      </c>
      <c r="G13" s="42">
        <v>91.166666666666671</v>
      </c>
      <c r="H13" s="56">
        <v>85.833333333333329</v>
      </c>
      <c r="I13" s="40">
        <v>89</v>
      </c>
      <c r="J13" s="16">
        <v>88.9</v>
      </c>
      <c r="K13" s="16">
        <v>92.454545454545453</v>
      </c>
      <c r="L13" s="36"/>
      <c r="M13" s="36"/>
      <c r="N13" s="4">
        <f t="shared" si="0"/>
        <v>711.10909090909092</v>
      </c>
    </row>
    <row r="14" spans="1:14" ht="20.85" customHeight="1" x14ac:dyDescent="0.3">
      <c r="A14" s="1">
        <v>9</v>
      </c>
      <c r="B14" s="66" t="s">
        <v>290</v>
      </c>
      <c r="C14" s="18">
        <v>160280</v>
      </c>
      <c r="D14" s="3">
        <v>77.2</v>
      </c>
      <c r="E14" s="16">
        <v>88.63636363636364</v>
      </c>
      <c r="F14" s="44">
        <v>92.090909090909093</v>
      </c>
      <c r="G14" s="42">
        <v>87.666666666666671</v>
      </c>
      <c r="H14" s="56">
        <v>89.333333333333329</v>
      </c>
      <c r="I14" s="40">
        <v>91.4</v>
      </c>
      <c r="J14" s="16">
        <v>90.6</v>
      </c>
      <c r="K14" s="16">
        <v>93.727272727272734</v>
      </c>
      <c r="L14" s="38"/>
      <c r="M14" s="38"/>
      <c r="N14" s="4">
        <f t="shared" si="0"/>
        <v>710.65454545454554</v>
      </c>
    </row>
    <row r="15" spans="1:14" ht="20.85" customHeight="1" x14ac:dyDescent="0.3">
      <c r="A15" s="1">
        <v>11</v>
      </c>
      <c r="B15" s="66" t="s">
        <v>291</v>
      </c>
      <c r="C15" s="18">
        <v>160282</v>
      </c>
      <c r="D15" s="16">
        <v>87.7</v>
      </c>
      <c r="E15" s="16">
        <v>88.727272727272734</v>
      </c>
      <c r="F15" s="44">
        <v>95.272727272727266</v>
      </c>
      <c r="G15" s="42">
        <v>93.666666666666671</v>
      </c>
      <c r="H15" s="56">
        <v>95</v>
      </c>
      <c r="I15" s="42">
        <v>92.8</v>
      </c>
      <c r="J15" s="16">
        <v>90.9</v>
      </c>
      <c r="K15" s="16">
        <v>94.63636363636364</v>
      </c>
      <c r="L15" s="36"/>
      <c r="M15" s="36"/>
      <c r="N15" s="4">
        <f t="shared" si="0"/>
        <v>738.70303030303023</v>
      </c>
    </row>
    <row r="16" spans="1:14" ht="20.85" customHeight="1" x14ac:dyDescent="0.3">
      <c r="A16" s="1">
        <v>12</v>
      </c>
      <c r="B16" s="66" t="s">
        <v>292</v>
      </c>
      <c r="C16" s="18">
        <v>160307</v>
      </c>
      <c r="D16" s="16">
        <v>77.8</v>
      </c>
      <c r="E16" s="16">
        <v>70.36363636363636</v>
      </c>
      <c r="F16" s="44">
        <v>65.272727272727266</v>
      </c>
      <c r="G16" s="42">
        <v>58.666666666666664</v>
      </c>
      <c r="H16" s="56">
        <v>69.5</v>
      </c>
      <c r="I16" s="42">
        <v>65.333333333333329</v>
      </c>
      <c r="J16" s="16">
        <v>70.599999999999994</v>
      </c>
      <c r="K16" s="16">
        <v>79.090909090909093</v>
      </c>
      <c r="L16" s="36"/>
      <c r="M16" s="36"/>
      <c r="N16" s="4">
        <f t="shared" si="0"/>
        <v>556.62727272727273</v>
      </c>
    </row>
    <row r="17" spans="1:14" ht="20.85" customHeight="1" x14ac:dyDescent="0.3">
      <c r="A17" s="1">
        <v>13</v>
      </c>
      <c r="B17" s="66" t="s">
        <v>293</v>
      </c>
      <c r="C17" s="18">
        <v>160308</v>
      </c>
      <c r="D17" s="16">
        <v>79.7</v>
      </c>
      <c r="E17" s="16">
        <v>82</v>
      </c>
      <c r="F17" s="44">
        <v>86</v>
      </c>
      <c r="G17" s="42">
        <v>91.833333333333329</v>
      </c>
      <c r="H17" s="56">
        <v>90.833333333333329</v>
      </c>
      <c r="I17" s="42">
        <v>88.266666666666666</v>
      </c>
      <c r="J17" s="16">
        <v>88.4</v>
      </c>
      <c r="K17" s="16">
        <v>92.090909090909093</v>
      </c>
      <c r="L17" s="36"/>
      <c r="M17" s="36"/>
      <c r="N17" s="4">
        <f t="shared" si="0"/>
        <v>699.12424242424242</v>
      </c>
    </row>
    <row r="18" spans="1:14" ht="20.85" customHeight="1" x14ac:dyDescent="0.3">
      <c r="A18" s="1">
        <v>14</v>
      </c>
      <c r="B18" s="66" t="s">
        <v>294</v>
      </c>
      <c r="C18" s="18">
        <v>160309</v>
      </c>
      <c r="D18" s="78">
        <v>70.2</v>
      </c>
      <c r="E18" s="78">
        <v>71.36363636363636</v>
      </c>
      <c r="F18" s="56">
        <v>74.909090909090907</v>
      </c>
      <c r="G18" s="78">
        <v>69.833333333333329</v>
      </c>
      <c r="H18" s="56">
        <v>72.25</v>
      </c>
      <c r="I18" s="78">
        <v>68.2</v>
      </c>
      <c r="J18" s="84">
        <v>71.900000000000006</v>
      </c>
      <c r="K18" s="84">
        <v>88.454545454545453</v>
      </c>
      <c r="L18" s="78"/>
      <c r="M18" s="78"/>
      <c r="N18" s="81">
        <f t="shared" si="0"/>
        <v>587.11060606060607</v>
      </c>
    </row>
    <row r="19" spans="1:14" ht="20.85" customHeight="1" x14ac:dyDescent="0.3">
      <c r="A19" s="1">
        <v>15</v>
      </c>
      <c r="B19" s="66" t="s">
        <v>295</v>
      </c>
      <c r="C19" s="18">
        <v>160283</v>
      </c>
      <c r="D19" s="56">
        <v>74.400000000000006</v>
      </c>
      <c r="E19" s="56">
        <v>92.545454545454547</v>
      </c>
      <c r="F19" s="56">
        <v>94</v>
      </c>
      <c r="G19" s="56">
        <v>91.25</v>
      </c>
      <c r="H19" s="56">
        <v>85.583333333333329</v>
      </c>
      <c r="I19" s="56">
        <v>90.6</v>
      </c>
      <c r="J19" s="85">
        <v>90.5</v>
      </c>
      <c r="K19" s="85">
        <v>95.36363636363636</v>
      </c>
      <c r="L19" s="56"/>
      <c r="M19" s="56"/>
      <c r="N19" s="43">
        <f t="shared" si="0"/>
        <v>714.24242424242425</v>
      </c>
    </row>
    <row r="20" spans="1:14" ht="18.75" x14ac:dyDescent="0.3">
      <c r="A20" s="1">
        <v>16</v>
      </c>
      <c r="B20" s="66" t="s">
        <v>296</v>
      </c>
      <c r="C20" s="18">
        <v>160310</v>
      </c>
      <c r="D20" s="56">
        <v>74.3</v>
      </c>
      <c r="E20" s="56">
        <v>68.909090909090907</v>
      </c>
      <c r="F20" s="56">
        <v>65.272727272727266</v>
      </c>
      <c r="G20" s="56">
        <v>68.75</v>
      </c>
      <c r="H20" s="56">
        <v>75.75</v>
      </c>
      <c r="I20" s="56">
        <v>73.533333333333331</v>
      </c>
      <c r="J20" s="85">
        <v>64</v>
      </c>
      <c r="K20" s="85">
        <v>86.63636363636364</v>
      </c>
      <c r="L20" s="56"/>
      <c r="M20" s="56"/>
      <c r="N20" s="43">
        <f t="shared" si="0"/>
        <v>577.15151515151513</v>
      </c>
    </row>
    <row r="21" spans="1:14" ht="18.75" x14ac:dyDescent="0.3">
      <c r="A21" s="1">
        <v>17</v>
      </c>
      <c r="B21" s="66" t="s">
        <v>297</v>
      </c>
      <c r="C21" s="18">
        <v>160311</v>
      </c>
      <c r="D21" s="12">
        <v>76.8</v>
      </c>
      <c r="E21" s="12">
        <v>82.545454545454547</v>
      </c>
      <c r="F21" s="44">
        <v>86</v>
      </c>
      <c r="G21" s="79">
        <v>89</v>
      </c>
      <c r="H21" s="56">
        <v>89.333333333333329</v>
      </c>
      <c r="I21" s="79">
        <v>88</v>
      </c>
      <c r="J21" s="12">
        <v>89.8</v>
      </c>
      <c r="K21" s="12">
        <v>93.181818181818187</v>
      </c>
      <c r="L21" s="80"/>
      <c r="M21" s="80"/>
      <c r="N21" s="82">
        <f t="shared" si="0"/>
        <v>694.66060606060614</v>
      </c>
    </row>
    <row r="22" spans="1:14" ht="18.75" x14ac:dyDescent="0.3">
      <c r="A22" s="1">
        <v>18</v>
      </c>
      <c r="B22" s="66" t="s">
        <v>298</v>
      </c>
      <c r="C22" s="18">
        <v>160312</v>
      </c>
      <c r="D22" s="16">
        <v>87.5</v>
      </c>
      <c r="E22" s="16">
        <v>91</v>
      </c>
      <c r="F22" s="44">
        <v>95.272727272727266</v>
      </c>
      <c r="G22" s="42">
        <v>90.916666666666671</v>
      </c>
      <c r="H22" s="56">
        <v>91.833333333333329</v>
      </c>
      <c r="I22" s="42">
        <v>91.6</v>
      </c>
      <c r="J22" s="16">
        <v>90.7</v>
      </c>
      <c r="K22" s="16">
        <v>93.909090909090907</v>
      </c>
      <c r="L22" s="5"/>
      <c r="M22" s="5"/>
      <c r="N22" s="4">
        <f t="shared" si="0"/>
        <v>732.7318181818182</v>
      </c>
    </row>
    <row r="23" spans="1:14" ht="18.75" x14ac:dyDescent="0.3">
      <c r="A23" s="1">
        <v>19</v>
      </c>
      <c r="B23" s="66" t="s">
        <v>299</v>
      </c>
      <c r="C23" s="18">
        <v>160286</v>
      </c>
      <c r="D23" s="16">
        <v>71.099999999999994</v>
      </c>
      <c r="E23" s="16">
        <v>75.181818181818187</v>
      </c>
      <c r="F23" s="44">
        <v>80.181818181818187</v>
      </c>
      <c r="G23" s="42">
        <v>80.818181818181813</v>
      </c>
      <c r="H23" s="56">
        <v>67.25</v>
      </c>
      <c r="I23" s="42">
        <v>75.86666666666666</v>
      </c>
      <c r="J23" s="16">
        <v>73.099999999999994</v>
      </c>
      <c r="K23" s="16">
        <v>75.181818181818187</v>
      </c>
      <c r="L23" s="5"/>
      <c r="M23" s="5"/>
      <c r="N23" s="4">
        <f t="shared" si="0"/>
        <v>598.68030303030309</v>
      </c>
    </row>
    <row r="24" spans="1:14" ht="18.75" x14ac:dyDescent="0.3">
      <c r="A24" s="1">
        <v>20</v>
      </c>
      <c r="B24" s="66" t="s">
        <v>300</v>
      </c>
      <c r="C24" s="18">
        <v>160289</v>
      </c>
      <c r="D24" s="16">
        <v>86.7</v>
      </c>
      <c r="E24" s="16">
        <v>93.545454545454547</v>
      </c>
      <c r="F24" s="44">
        <v>94</v>
      </c>
      <c r="G24" s="42">
        <v>91.833333333333329</v>
      </c>
      <c r="H24" s="56">
        <v>90.5</v>
      </c>
      <c r="I24" s="42">
        <v>89.066666666666663</v>
      </c>
      <c r="J24" s="16">
        <v>92</v>
      </c>
      <c r="K24" s="16">
        <v>94.909090909090907</v>
      </c>
      <c r="L24" s="5"/>
      <c r="M24" s="5"/>
      <c r="N24" s="4">
        <f t="shared" si="0"/>
        <v>732.5545454545454</v>
      </c>
    </row>
    <row r="25" spans="1:14" ht="18.75" x14ac:dyDescent="0.3">
      <c r="A25" s="1">
        <v>21</v>
      </c>
      <c r="B25" s="66" t="s">
        <v>301</v>
      </c>
      <c r="C25" s="55">
        <v>160290</v>
      </c>
      <c r="D25" s="16">
        <v>89.9</v>
      </c>
      <c r="E25" s="16">
        <v>93.272727272727266</v>
      </c>
      <c r="F25" s="44">
        <v>92.909090909090907</v>
      </c>
      <c r="G25" s="42">
        <v>92.5</v>
      </c>
      <c r="H25" s="56">
        <v>93.416666666666671</v>
      </c>
      <c r="I25" s="42">
        <v>91.333333333333329</v>
      </c>
      <c r="J25" s="16">
        <v>91.9</v>
      </c>
      <c r="K25" s="16">
        <v>95.36363636363636</v>
      </c>
      <c r="L25" s="5"/>
      <c r="M25" s="5"/>
      <c r="N25" s="4">
        <f t="shared" si="0"/>
        <v>740.59545454545457</v>
      </c>
    </row>
    <row r="26" spans="1:14" ht="18.75" x14ac:dyDescent="0.3">
      <c r="A26" s="1">
        <v>22</v>
      </c>
      <c r="B26" s="66" t="s">
        <v>304</v>
      </c>
      <c r="C26" s="18">
        <v>160278</v>
      </c>
      <c r="D26" s="16">
        <v>78.099999999999994</v>
      </c>
      <c r="E26" s="16">
        <v>76.545454545454547</v>
      </c>
      <c r="F26" s="44">
        <v>77.909090909090907</v>
      </c>
      <c r="G26" s="42">
        <v>73.181818181818187</v>
      </c>
      <c r="H26" s="56">
        <v>75.083333333333329</v>
      </c>
      <c r="I26" s="42">
        <v>77.066666666666663</v>
      </c>
      <c r="J26" s="16">
        <v>70.2</v>
      </c>
      <c r="K26" s="16">
        <v>77.63636363636364</v>
      </c>
      <c r="L26" s="5"/>
      <c r="M26" s="5"/>
      <c r="N26" s="4">
        <f t="shared" si="0"/>
        <v>605.7227272727273</v>
      </c>
    </row>
    <row r="27" spans="1:14" ht="18.75" x14ac:dyDescent="0.3">
      <c r="A27" s="1">
        <v>23</v>
      </c>
      <c r="B27" s="66" t="s">
        <v>302</v>
      </c>
      <c r="C27" s="55">
        <v>160292</v>
      </c>
      <c r="D27" s="16">
        <v>80.400000000000006</v>
      </c>
      <c r="E27" s="16">
        <v>85.545454545454547</v>
      </c>
      <c r="F27" s="44">
        <v>91.272727272727266</v>
      </c>
      <c r="G27" s="42">
        <v>91.75</v>
      </c>
      <c r="H27" s="56">
        <v>88.5</v>
      </c>
      <c r="I27" s="42">
        <v>89.13333333333334</v>
      </c>
      <c r="J27" s="16">
        <v>91.8</v>
      </c>
      <c r="K27" s="16">
        <v>94.545454545454547</v>
      </c>
      <c r="L27" s="5"/>
      <c r="M27" s="5"/>
      <c r="N27" s="4">
        <f t="shared" si="0"/>
        <v>712.94696969696963</v>
      </c>
    </row>
    <row r="28" spans="1:14" ht="18.75" x14ac:dyDescent="0.3">
      <c r="A28" s="1">
        <v>24</v>
      </c>
      <c r="B28" s="66" t="s">
        <v>303</v>
      </c>
      <c r="C28" s="55">
        <v>160293</v>
      </c>
      <c r="D28" s="16">
        <v>78.099999999999994</v>
      </c>
      <c r="E28" s="16">
        <v>65.909090909090907</v>
      </c>
      <c r="F28" s="44">
        <v>87.36363636363636</v>
      </c>
      <c r="G28" s="42">
        <v>89.083333333333329</v>
      </c>
      <c r="H28" s="56">
        <v>88.166666666666671</v>
      </c>
      <c r="I28" s="42">
        <v>89.13333333333334</v>
      </c>
      <c r="J28" s="16">
        <v>92.3</v>
      </c>
      <c r="K28" s="16">
        <v>94.727272727272734</v>
      </c>
      <c r="L28" s="4"/>
      <c r="M28" s="4"/>
      <c r="N28" s="4">
        <f t="shared" si="0"/>
        <v>684.7833333333333</v>
      </c>
    </row>
  </sheetData>
  <sortState xmlns:xlrd2="http://schemas.microsoft.com/office/spreadsheetml/2017/richdata2" ref="A6:N28">
    <sortCondition ref="B6:B28"/>
  </sortState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49DD-2663-40B6-BBDE-0400DF77250F}">
  <dimension ref="A1:N30"/>
  <sheetViews>
    <sheetView topLeftCell="A7" workbookViewId="0">
      <selection activeCell="B7" sqref="B7:B30"/>
    </sheetView>
  </sheetViews>
  <sheetFormatPr defaultRowHeight="15" x14ac:dyDescent="0.25"/>
  <cols>
    <col min="1" max="1" width="9" customWidth="1"/>
    <col min="2" max="2" width="1.5703125" customWidth="1"/>
    <col min="3" max="3" width="16" style="90" customWidth="1"/>
    <col min="4" max="4" width="10.5703125" customWidth="1"/>
    <col min="5" max="5" width="11.85546875" customWidth="1"/>
    <col min="6" max="6" width="12" customWidth="1"/>
    <col min="14" max="14" width="11.140625" customWidth="1"/>
  </cols>
  <sheetData>
    <row r="1" spans="1:14" ht="18.75" x14ac:dyDescent="0.3">
      <c r="A1" s="31" t="s">
        <v>160</v>
      </c>
      <c r="B1" s="31"/>
      <c r="C1" s="89"/>
    </row>
    <row r="2" spans="1:14" ht="18.75" x14ac:dyDescent="0.3">
      <c r="A2" s="31" t="s">
        <v>165</v>
      </c>
      <c r="B2" s="31"/>
      <c r="C2" s="89"/>
    </row>
    <row r="3" spans="1:14" ht="18.75" x14ac:dyDescent="0.3">
      <c r="A3" s="31" t="s">
        <v>166</v>
      </c>
      <c r="B3" s="31"/>
      <c r="C3" s="89"/>
    </row>
    <row r="4" spans="1:14" ht="18.75" x14ac:dyDescent="0.3">
      <c r="A4" s="31" t="s">
        <v>183</v>
      </c>
      <c r="B4" s="31"/>
      <c r="C4" s="89"/>
    </row>
    <row r="5" spans="1:14" ht="18.75" x14ac:dyDescent="0.3">
      <c r="A5" s="31" t="s">
        <v>161</v>
      </c>
      <c r="B5" s="31"/>
      <c r="C5" s="89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6"/>
      <c r="C7" s="57" t="s">
        <v>93</v>
      </c>
      <c r="D7" s="16">
        <v>82.545454545454547</v>
      </c>
      <c r="E7" s="16">
        <v>90.333333333333329</v>
      </c>
      <c r="F7" s="44">
        <v>92.6</v>
      </c>
      <c r="G7" s="42">
        <v>86.230769230769226</v>
      </c>
      <c r="H7" s="56">
        <v>86.833333333333329</v>
      </c>
      <c r="I7" s="56">
        <v>84.571428571428569</v>
      </c>
      <c r="J7" s="42">
        <v>90.7</v>
      </c>
      <c r="K7" s="42">
        <v>80.099999999999994</v>
      </c>
      <c r="L7" s="5"/>
      <c r="M7" s="5"/>
      <c r="N7" s="4">
        <f t="shared" ref="N7:N30" si="0">SUM(D7:M7)</f>
        <v>693.91431901431906</v>
      </c>
    </row>
    <row r="8" spans="1:14" ht="20.85" customHeight="1" x14ac:dyDescent="0.3">
      <c r="A8" s="1">
        <v>2</v>
      </c>
      <c r="B8" s="66"/>
      <c r="C8" s="57" t="s">
        <v>94</v>
      </c>
      <c r="D8" s="16"/>
      <c r="E8" s="16">
        <v>68.181818181818187</v>
      </c>
      <c r="F8" s="44">
        <v>76.2</v>
      </c>
      <c r="G8" s="42">
        <v>70.461538461538467</v>
      </c>
      <c r="H8" s="56">
        <v>71.75</v>
      </c>
      <c r="I8" s="56">
        <v>76.428571428571431</v>
      </c>
      <c r="J8" s="16">
        <v>74.599999999999994</v>
      </c>
      <c r="K8" s="42">
        <v>68.5</v>
      </c>
      <c r="L8" s="5"/>
      <c r="M8" s="5"/>
      <c r="N8" s="4">
        <f t="shared" si="0"/>
        <v>506.1219280719281</v>
      </c>
    </row>
    <row r="9" spans="1:14" ht="20.85" customHeight="1" x14ac:dyDescent="0.3">
      <c r="A9" s="1">
        <v>3</v>
      </c>
      <c r="B9" s="66"/>
      <c r="C9" s="57" t="s">
        <v>95</v>
      </c>
      <c r="D9" s="16">
        <v>80</v>
      </c>
      <c r="E9" s="16">
        <v>74.166666666666671</v>
      </c>
      <c r="F9" s="44">
        <v>78.8</v>
      </c>
      <c r="G9" s="42">
        <v>75.84615384615384</v>
      </c>
      <c r="H9" s="56">
        <v>79.75</v>
      </c>
      <c r="I9" s="56">
        <v>77.928571428571431</v>
      </c>
      <c r="J9" s="16">
        <v>73.599999999999994</v>
      </c>
      <c r="K9" s="42">
        <v>75.2</v>
      </c>
      <c r="L9" s="5"/>
      <c r="M9" s="5"/>
      <c r="N9" s="4">
        <f t="shared" si="0"/>
        <v>615.29139194139202</v>
      </c>
    </row>
    <row r="10" spans="1:14" ht="20.85" customHeight="1" x14ac:dyDescent="0.3">
      <c r="A10" s="1">
        <v>4</v>
      </c>
      <c r="B10" s="66"/>
      <c r="C10" s="57" t="s">
        <v>96</v>
      </c>
      <c r="D10" s="16">
        <v>86.818181818181813</v>
      </c>
      <c r="E10" s="16">
        <v>87.583333333333329</v>
      </c>
      <c r="F10" s="44">
        <v>85.1</v>
      </c>
      <c r="G10" s="42">
        <v>79.5</v>
      </c>
      <c r="H10" s="56">
        <v>82.916666666666671</v>
      </c>
      <c r="I10" s="56">
        <v>85.785714285714292</v>
      </c>
      <c r="J10" s="16">
        <v>93</v>
      </c>
      <c r="K10" s="42">
        <v>90.8</v>
      </c>
      <c r="L10" s="5"/>
      <c r="M10" s="5"/>
      <c r="N10" s="4">
        <f t="shared" si="0"/>
        <v>691.50389610389607</v>
      </c>
    </row>
    <row r="11" spans="1:14" ht="20.85" customHeight="1" x14ac:dyDescent="0.3">
      <c r="A11" s="1">
        <v>5</v>
      </c>
      <c r="B11" s="66"/>
      <c r="C11" s="57" t="s">
        <v>97</v>
      </c>
      <c r="D11" s="16">
        <v>76.36363636363636</v>
      </c>
      <c r="E11" s="16">
        <v>85.166666666666671</v>
      </c>
      <c r="F11" s="44">
        <v>85.2</v>
      </c>
      <c r="G11" s="42">
        <v>86.92307692307692</v>
      </c>
      <c r="H11" s="56">
        <v>84.833333333333329</v>
      </c>
      <c r="I11" s="56">
        <v>85.928571428571431</v>
      </c>
      <c r="J11" s="16">
        <v>89.2</v>
      </c>
      <c r="K11" s="42">
        <v>79</v>
      </c>
      <c r="L11" s="5"/>
      <c r="M11" s="5"/>
      <c r="N11" s="4">
        <f t="shared" si="0"/>
        <v>672.6152847152847</v>
      </c>
    </row>
    <row r="12" spans="1:14" ht="20.85" customHeight="1" x14ac:dyDescent="0.3">
      <c r="A12" s="1">
        <v>7</v>
      </c>
      <c r="B12" s="66"/>
      <c r="C12" s="57" t="s">
        <v>99</v>
      </c>
      <c r="D12" s="16">
        <v>84.727272727272734</v>
      </c>
      <c r="E12" s="16">
        <v>88.25</v>
      </c>
      <c r="F12" s="44">
        <v>85.7</v>
      </c>
      <c r="G12" s="42">
        <v>83.307692307692307</v>
      </c>
      <c r="H12" s="56">
        <v>81.916666666666671</v>
      </c>
      <c r="I12" s="56">
        <v>83.142857142857139</v>
      </c>
      <c r="J12" s="16">
        <v>81.7</v>
      </c>
      <c r="K12" s="42">
        <v>77.7</v>
      </c>
      <c r="L12" s="4"/>
      <c r="M12" s="4"/>
      <c r="N12" s="4">
        <f t="shared" si="0"/>
        <v>666.444488844489</v>
      </c>
    </row>
    <row r="13" spans="1:14" ht="20.85" customHeight="1" x14ac:dyDescent="0.3">
      <c r="A13" s="1">
        <v>8</v>
      </c>
      <c r="B13" s="66"/>
      <c r="C13" s="57" t="s">
        <v>100</v>
      </c>
      <c r="D13" s="16"/>
      <c r="E13" s="16"/>
      <c r="F13" s="44">
        <v>77.900000000000006</v>
      </c>
      <c r="G13" s="42">
        <v>77.692307692307693</v>
      </c>
      <c r="H13" s="56">
        <v>79.25</v>
      </c>
      <c r="I13" s="56">
        <v>81.571428571428569</v>
      </c>
      <c r="J13" s="16">
        <v>75.8</v>
      </c>
      <c r="K13" s="42">
        <v>77.099999999999994</v>
      </c>
      <c r="L13" s="5"/>
      <c r="M13" s="5"/>
      <c r="N13" s="4">
        <f t="shared" si="0"/>
        <v>469.31373626373625</v>
      </c>
    </row>
    <row r="14" spans="1:14" ht="20.85" customHeight="1" x14ac:dyDescent="0.3">
      <c r="A14" s="1">
        <v>9</v>
      </c>
      <c r="B14" s="66"/>
      <c r="C14" s="57" t="s">
        <v>101</v>
      </c>
      <c r="D14" s="16">
        <v>91.181818181818187</v>
      </c>
      <c r="E14" s="16">
        <v>86.166666666666671</v>
      </c>
      <c r="F14" s="44">
        <v>89.8</v>
      </c>
      <c r="G14" s="42">
        <v>90.461538461538467</v>
      </c>
      <c r="H14" s="56">
        <v>87.083333333333329</v>
      </c>
      <c r="I14" s="56">
        <v>89.142857142857139</v>
      </c>
      <c r="J14" s="16">
        <v>91.8</v>
      </c>
      <c r="K14" s="42">
        <v>84.6</v>
      </c>
      <c r="L14" s="5"/>
      <c r="M14" s="5"/>
      <c r="N14" s="4">
        <f t="shared" si="0"/>
        <v>710.23621378621374</v>
      </c>
    </row>
    <row r="15" spans="1:14" ht="20.85" customHeight="1" x14ac:dyDescent="0.3">
      <c r="A15" s="1">
        <v>6</v>
      </c>
      <c r="B15" s="66"/>
      <c r="C15" s="57" t="s">
        <v>98</v>
      </c>
      <c r="D15" s="16">
        <v>79.454545454545453</v>
      </c>
      <c r="E15" s="16">
        <v>83.333333333333329</v>
      </c>
      <c r="F15" s="44">
        <v>82.7</v>
      </c>
      <c r="G15" s="42">
        <v>80.538461538461533</v>
      </c>
      <c r="H15" s="56">
        <v>79.25</v>
      </c>
      <c r="I15" s="56">
        <v>85.428571428571431</v>
      </c>
      <c r="J15" s="16">
        <v>82.7</v>
      </c>
      <c r="K15" s="42">
        <v>75.599999999999994</v>
      </c>
      <c r="L15" s="5"/>
      <c r="M15" s="5"/>
      <c r="N15" s="4">
        <f t="shared" si="0"/>
        <v>649.00491175491186</v>
      </c>
    </row>
    <row r="16" spans="1:14" ht="20.85" customHeight="1" x14ac:dyDescent="0.3">
      <c r="A16" s="1">
        <v>10</v>
      </c>
      <c r="B16" s="66"/>
      <c r="C16" s="57" t="s">
        <v>102</v>
      </c>
      <c r="D16" s="16">
        <v>79.545454545454547</v>
      </c>
      <c r="E16" s="16">
        <v>82.916666666666671</v>
      </c>
      <c r="F16" s="44">
        <v>85.9</v>
      </c>
      <c r="G16" s="42">
        <v>88.230769230769226</v>
      </c>
      <c r="H16" s="56">
        <v>78.5</v>
      </c>
      <c r="I16" s="56">
        <v>79.428571428571431</v>
      </c>
      <c r="J16" s="16">
        <v>80.2</v>
      </c>
      <c r="K16" s="42">
        <v>71.5</v>
      </c>
      <c r="L16" s="5"/>
      <c r="M16" s="5"/>
      <c r="N16" s="4">
        <f t="shared" si="0"/>
        <v>646.22146187146188</v>
      </c>
    </row>
    <row r="17" spans="1:14" ht="20.85" customHeight="1" x14ac:dyDescent="0.3">
      <c r="A17" s="1">
        <v>11</v>
      </c>
      <c r="B17" s="86"/>
      <c r="C17" s="88" t="s">
        <v>305</v>
      </c>
      <c r="D17" s="87"/>
      <c r="E17" s="16"/>
      <c r="F17" s="102">
        <v>169.8</v>
      </c>
      <c r="G17" s="103"/>
      <c r="H17" s="56">
        <v>91.4</v>
      </c>
      <c r="I17" s="3">
        <v>90.060542797494776</v>
      </c>
      <c r="J17" s="16">
        <v>92.5</v>
      </c>
      <c r="K17" s="42">
        <v>87.8</v>
      </c>
      <c r="L17" s="5"/>
      <c r="M17" s="5"/>
      <c r="N17" s="4">
        <f t="shared" si="0"/>
        <v>531.5605427974948</v>
      </c>
    </row>
    <row r="18" spans="1:14" ht="20.85" customHeight="1" x14ac:dyDescent="0.3">
      <c r="A18" s="1">
        <v>12</v>
      </c>
      <c r="B18" s="66"/>
      <c r="C18" s="57" t="s">
        <v>184</v>
      </c>
      <c r="D18" s="3">
        <v>74.181818181818187</v>
      </c>
      <c r="E18" s="16">
        <v>80.583333333333329</v>
      </c>
      <c r="F18" s="44">
        <v>86.2</v>
      </c>
      <c r="G18" s="42">
        <v>72.5</v>
      </c>
      <c r="H18" s="56">
        <v>74.333333333333329</v>
      </c>
      <c r="I18" s="56">
        <v>80.214285714285708</v>
      </c>
      <c r="J18" s="16">
        <v>66.3</v>
      </c>
      <c r="K18" s="42">
        <v>86.7</v>
      </c>
      <c r="L18" s="36"/>
      <c r="M18" s="36"/>
      <c r="N18" s="4">
        <f t="shared" si="0"/>
        <v>621.01277056277058</v>
      </c>
    </row>
    <row r="19" spans="1:14" ht="20.85" customHeight="1" x14ac:dyDescent="0.3">
      <c r="A19" s="1">
        <v>13</v>
      </c>
      <c r="B19" s="66"/>
      <c r="C19" s="57" t="s">
        <v>103</v>
      </c>
      <c r="D19" s="3">
        <v>90.818181818181813</v>
      </c>
      <c r="E19" s="16">
        <v>93.666666666666671</v>
      </c>
      <c r="F19" s="44">
        <v>94.4</v>
      </c>
      <c r="G19" s="42">
        <v>94.307692307692307</v>
      </c>
      <c r="H19" s="56">
        <v>91.25</v>
      </c>
      <c r="I19" s="56">
        <v>90.928571428571431</v>
      </c>
      <c r="J19" s="16">
        <v>91.5</v>
      </c>
      <c r="K19" s="42">
        <v>88.1</v>
      </c>
      <c r="L19" s="38"/>
      <c r="M19" s="38"/>
      <c r="N19" s="4">
        <f t="shared" si="0"/>
        <v>734.97111222111221</v>
      </c>
    </row>
    <row r="20" spans="1:14" ht="20.85" customHeight="1" x14ac:dyDescent="0.3">
      <c r="A20" s="1">
        <v>14</v>
      </c>
      <c r="B20" s="66"/>
      <c r="C20" s="57" t="s">
        <v>185</v>
      </c>
      <c r="D20" s="16">
        <v>80.727272727272734</v>
      </c>
      <c r="E20" s="16">
        <v>86.416666666666671</v>
      </c>
      <c r="F20" s="44">
        <v>85.5</v>
      </c>
      <c r="G20" s="42">
        <v>74.5</v>
      </c>
      <c r="H20" s="56">
        <v>83.5</v>
      </c>
      <c r="I20" s="56">
        <v>89.214285714285708</v>
      </c>
      <c r="J20" s="16">
        <v>87.9</v>
      </c>
      <c r="K20" s="42">
        <v>89.9</v>
      </c>
      <c r="L20" s="36"/>
      <c r="M20" s="36"/>
      <c r="N20" s="4">
        <f t="shared" si="0"/>
        <v>677.65822510822511</v>
      </c>
    </row>
    <row r="21" spans="1:14" ht="20.85" customHeight="1" x14ac:dyDescent="0.3">
      <c r="A21" s="1">
        <v>15</v>
      </c>
      <c r="B21" s="66"/>
      <c r="C21" s="57" t="s">
        <v>186</v>
      </c>
      <c r="D21" s="16">
        <v>74</v>
      </c>
      <c r="E21" s="16">
        <v>76.75</v>
      </c>
      <c r="F21" s="44">
        <v>85.2</v>
      </c>
      <c r="G21" s="42">
        <v>71.5</v>
      </c>
      <c r="H21" s="56">
        <v>80.666666666666671</v>
      </c>
      <c r="I21" s="56">
        <v>80.642857142857139</v>
      </c>
      <c r="J21" s="16">
        <v>83.9</v>
      </c>
      <c r="K21" s="42">
        <v>79.8</v>
      </c>
      <c r="L21" s="36"/>
      <c r="M21" s="36"/>
      <c r="N21" s="4">
        <f t="shared" si="0"/>
        <v>632.45952380952372</v>
      </c>
    </row>
    <row r="22" spans="1:14" ht="20.85" customHeight="1" x14ac:dyDescent="0.3">
      <c r="A22" s="1">
        <v>16</v>
      </c>
      <c r="B22" s="66"/>
      <c r="C22" s="57" t="s">
        <v>104</v>
      </c>
      <c r="D22" s="16">
        <v>81.36363636363636</v>
      </c>
      <c r="E22" s="16">
        <v>90.416666666666671</v>
      </c>
      <c r="F22" s="44">
        <v>92.1</v>
      </c>
      <c r="G22" s="42">
        <v>90.84615384615384</v>
      </c>
      <c r="H22" s="56">
        <v>81.5</v>
      </c>
      <c r="I22" s="56">
        <v>84.714285714285708</v>
      </c>
      <c r="J22" s="16">
        <v>92.6</v>
      </c>
      <c r="K22" s="42">
        <v>84.8</v>
      </c>
      <c r="L22" s="36"/>
      <c r="M22" s="36"/>
      <c r="N22" s="4">
        <f t="shared" si="0"/>
        <v>698.34074259074248</v>
      </c>
    </row>
    <row r="23" spans="1:14" ht="20.85" customHeight="1" x14ac:dyDescent="0.3">
      <c r="A23" s="1">
        <v>17</v>
      </c>
      <c r="B23" s="66"/>
      <c r="C23" s="57" t="s">
        <v>105</v>
      </c>
      <c r="D23" s="16">
        <v>75.272727272727266</v>
      </c>
      <c r="E23" s="16">
        <v>70.416666666666671</v>
      </c>
      <c r="F23" s="44">
        <v>86</v>
      </c>
      <c r="G23" s="42">
        <v>80.083333333333329</v>
      </c>
      <c r="H23" s="56">
        <v>79.5</v>
      </c>
      <c r="I23" s="56">
        <v>83.857142857142861</v>
      </c>
      <c r="J23" s="16">
        <v>82.5</v>
      </c>
      <c r="K23" s="42">
        <v>83.2</v>
      </c>
      <c r="L23" s="36"/>
      <c r="M23" s="36"/>
      <c r="N23" s="4">
        <f t="shared" si="0"/>
        <v>640.82987012987019</v>
      </c>
    </row>
    <row r="24" spans="1:14" ht="20.85" customHeight="1" x14ac:dyDescent="0.3">
      <c r="A24" s="1">
        <v>18</v>
      </c>
      <c r="B24" s="66"/>
      <c r="C24" s="57" t="s">
        <v>106</v>
      </c>
      <c r="D24" s="16">
        <v>75.900000000000006</v>
      </c>
      <c r="E24" s="16">
        <v>76.5</v>
      </c>
      <c r="F24" s="44">
        <v>81.5</v>
      </c>
      <c r="G24" s="42">
        <v>76.461538461538467</v>
      </c>
      <c r="H24" s="56">
        <v>81.166666666666671</v>
      </c>
      <c r="I24" s="56">
        <v>81.857142857142861</v>
      </c>
      <c r="J24" s="16">
        <v>81.599999999999994</v>
      </c>
      <c r="K24" s="42">
        <v>79.7</v>
      </c>
      <c r="L24" s="5"/>
      <c r="M24" s="5"/>
      <c r="N24" s="4">
        <f t="shared" si="0"/>
        <v>634.68534798534813</v>
      </c>
    </row>
    <row r="25" spans="1:14" ht="18.75" x14ac:dyDescent="0.3">
      <c r="A25" s="1">
        <v>19</v>
      </c>
      <c r="B25" s="66"/>
      <c r="C25" s="57" t="s">
        <v>187</v>
      </c>
      <c r="D25" s="16">
        <v>76.818181818181813</v>
      </c>
      <c r="E25" s="16">
        <v>83.333333333333329</v>
      </c>
      <c r="F25" s="44">
        <v>90.8</v>
      </c>
      <c r="G25" s="42">
        <v>72</v>
      </c>
      <c r="H25" s="56">
        <v>84.416666666666671</v>
      </c>
      <c r="I25" s="56">
        <v>87</v>
      </c>
      <c r="J25" s="16">
        <v>88</v>
      </c>
      <c r="K25" s="42">
        <v>87.2</v>
      </c>
      <c r="L25" s="5"/>
      <c r="M25" s="5"/>
      <c r="N25" s="4">
        <f t="shared" si="0"/>
        <v>669.56818181818187</v>
      </c>
    </row>
    <row r="26" spans="1:14" ht="18.75" x14ac:dyDescent="0.3">
      <c r="A26" s="1">
        <v>20</v>
      </c>
      <c r="B26" s="66"/>
      <c r="C26" s="57" t="s">
        <v>107</v>
      </c>
      <c r="D26" s="16">
        <v>80.727272727272734</v>
      </c>
      <c r="E26" s="16">
        <v>88.166666666666671</v>
      </c>
      <c r="F26" s="44">
        <v>87.3</v>
      </c>
      <c r="G26" s="42">
        <v>82.461538461538467</v>
      </c>
      <c r="H26" s="56">
        <v>79.416666666666671</v>
      </c>
      <c r="I26" s="56">
        <v>83.5</v>
      </c>
      <c r="J26" s="16">
        <v>89.1</v>
      </c>
      <c r="K26" s="42">
        <v>81.3</v>
      </c>
      <c r="L26" s="5"/>
      <c r="M26" s="5"/>
      <c r="N26" s="4">
        <f t="shared" si="0"/>
        <v>671.9721445221445</v>
      </c>
    </row>
    <row r="27" spans="1:14" ht="18.75" x14ac:dyDescent="0.3">
      <c r="A27" s="1">
        <v>21</v>
      </c>
      <c r="B27" s="66"/>
      <c r="C27" s="57" t="s">
        <v>108</v>
      </c>
      <c r="D27" s="16">
        <v>88.454545454545453</v>
      </c>
      <c r="E27" s="16">
        <v>86.416666666666671</v>
      </c>
      <c r="F27" s="44">
        <v>77.900000000000006</v>
      </c>
      <c r="G27" s="42">
        <v>82.15384615384616</v>
      </c>
      <c r="H27" s="56">
        <v>77.5</v>
      </c>
      <c r="I27" s="56">
        <v>84</v>
      </c>
      <c r="J27" s="16">
        <v>84.7</v>
      </c>
      <c r="K27" s="42">
        <v>80.400000000000006</v>
      </c>
      <c r="L27" s="5"/>
      <c r="M27" s="5"/>
      <c r="N27" s="4">
        <f t="shared" si="0"/>
        <v>661.52505827505831</v>
      </c>
    </row>
    <row r="28" spans="1:14" ht="18.75" x14ac:dyDescent="0.3">
      <c r="A28" s="1">
        <v>22</v>
      </c>
      <c r="B28" s="66"/>
      <c r="C28" s="57" t="s">
        <v>109</v>
      </c>
      <c r="D28" s="16">
        <v>75.63636363636364</v>
      </c>
      <c r="E28" s="16">
        <v>82.25</v>
      </c>
      <c r="F28" s="44">
        <v>86.3</v>
      </c>
      <c r="G28" s="42">
        <v>81.384615384615387</v>
      </c>
      <c r="H28" s="56">
        <v>80.583333333333329</v>
      </c>
      <c r="I28" s="56">
        <v>79.571428571428569</v>
      </c>
      <c r="J28" s="16">
        <v>77.3</v>
      </c>
      <c r="K28" s="42">
        <v>71.099999999999994</v>
      </c>
      <c r="L28" s="5"/>
      <c r="M28" s="5"/>
      <c r="N28" s="4">
        <f t="shared" si="0"/>
        <v>634.12574092574096</v>
      </c>
    </row>
    <row r="29" spans="1:14" ht="18.75" x14ac:dyDescent="0.3">
      <c r="A29" s="1">
        <v>23</v>
      </c>
      <c r="B29" s="66"/>
      <c r="C29" s="57" t="s">
        <v>188</v>
      </c>
      <c r="D29" s="16">
        <v>79.727272727272734</v>
      </c>
      <c r="E29" s="16">
        <v>83.75</v>
      </c>
      <c r="F29" s="56">
        <v>88.9</v>
      </c>
      <c r="G29" s="42">
        <v>72</v>
      </c>
      <c r="H29" s="56">
        <v>84.916666666666671</v>
      </c>
      <c r="I29" s="56">
        <v>92.5</v>
      </c>
      <c r="J29" s="16">
        <v>94.4</v>
      </c>
      <c r="K29" s="42">
        <v>91.2</v>
      </c>
      <c r="L29" s="5"/>
      <c r="M29" s="5"/>
      <c r="N29" s="4">
        <f t="shared" si="0"/>
        <v>687.39393939393949</v>
      </c>
    </row>
    <row r="30" spans="1:14" ht="18.75" x14ac:dyDescent="0.3">
      <c r="A30" s="1">
        <v>24</v>
      </c>
      <c r="B30" s="66"/>
      <c r="C30" s="57" t="s">
        <v>189</v>
      </c>
      <c r="D30" s="16">
        <v>85.63636363636364</v>
      </c>
      <c r="E30" s="16">
        <v>91.083333333333329</v>
      </c>
      <c r="F30" s="44">
        <v>89.9</v>
      </c>
      <c r="G30" s="42">
        <v>74.5</v>
      </c>
      <c r="H30" s="56">
        <v>87.833333333333329</v>
      </c>
      <c r="I30" s="56">
        <v>90.142857142857139</v>
      </c>
      <c r="J30" s="16">
        <v>92.7</v>
      </c>
      <c r="K30" s="42">
        <v>91</v>
      </c>
      <c r="L30" s="5"/>
      <c r="M30" s="5"/>
      <c r="N30" s="4">
        <f t="shared" si="0"/>
        <v>702.7958874458875</v>
      </c>
    </row>
  </sheetData>
  <sortState xmlns:xlrd2="http://schemas.microsoft.com/office/spreadsheetml/2017/richdata2" ref="A7:N30">
    <sortCondition ref="B7:B30"/>
  </sortState>
  <mergeCells count="1">
    <mergeCell ref="F17:G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AFBE1-68C3-4BD1-B7E7-F304E27BA0D1}">
  <dimension ref="A1:N36"/>
  <sheetViews>
    <sheetView topLeftCell="A4" workbookViewId="0">
      <selection activeCell="B7" sqref="B7:B36"/>
    </sheetView>
  </sheetViews>
  <sheetFormatPr defaultRowHeight="15" x14ac:dyDescent="0.25"/>
  <cols>
    <col min="1" max="1" width="9" customWidth="1"/>
    <col min="2" max="2" width="1.1406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355</v>
      </c>
      <c r="B4" s="31"/>
      <c r="C4" s="31"/>
    </row>
    <row r="5" spans="1:14" ht="19.5" thickBot="1" x14ac:dyDescent="0.35">
      <c r="A5" s="31" t="s">
        <v>215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96"/>
      <c r="C7" s="97" t="s">
        <v>358</v>
      </c>
      <c r="D7" s="16">
        <v>69.090909090909093</v>
      </c>
      <c r="E7" s="42">
        <v>71.5</v>
      </c>
      <c r="F7" s="4"/>
      <c r="G7" s="4"/>
      <c r="H7" s="5"/>
      <c r="I7" s="5"/>
      <c r="J7" s="5"/>
      <c r="K7" s="5"/>
      <c r="L7" s="5"/>
      <c r="M7" s="5"/>
      <c r="N7" s="4">
        <f t="shared" ref="N7:N36" si="0">SUM(D7:M7)</f>
        <v>140.59090909090909</v>
      </c>
    </row>
    <row r="8" spans="1:14" ht="20.85" customHeight="1" x14ac:dyDescent="0.3">
      <c r="A8" s="1">
        <v>2</v>
      </c>
      <c r="B8" s="96"/>
      <c r="C8" s="97" t="s">
        <v>359</v>
      </c>
      <c r="D8" s="16">
        <v>74.454545454545453</v>
      </c>
      <c r="E8" s="16">
        <v>18.083333333333332</v>
      </c>
      <c r="F8" s="4"/>
      <c r="G8" s="4"/>
      <c r="H8" s="5"/>
      <c r="I8" s="5"/>
      <c r="J8" s="5"/>
      <c r="K8" s="5"/>
      <c r="L8" s="5"/>
      <c r="M8" s="5"/>
      <c r="N8" s="4">
        <f t="shared" si="0"/>
        <v>92.537878787878782</v>
      </c>
    </row>
    <row r="9" spans="1:14" ht="20.85" customHeight="1" x14ac:dyDescent="0.3">
      <c r="A9" s="1">
        <v>3</v>
      </c>
      <c r="B9" s="96"/>
      <c r="C9" s="97" t="s">
        <v>360</v>
      </c>
      <c r="D9" s="16">
        <v>73.818181818181813</v>
      </c>
      <c r="E9" s="16">
        <v>70</v>
      </c>
      <c r="F9" s="4"/>
      <c r="G9" s="4"/>
      <c r="H9" s="5"/>
      <c r="I9" s="5"/>
      <c r="J9" s="5"/>
      <c r="K9" s="5"/>
      <c r="L9" s="5"/>
      <c r="M9" s="5"/>
      <c r="N9" s="4">
        <f t="shared" si="0"/>
        <v>143.81818181818181</v>
      </c>
    </row>
    <row r="10" spans="1:14" ht="20.85" customHeight="1" x14ac:dyDescent="0.3">
      <c r="A10" s="1">
        <v>4</v>
      </c>
      <c r="B10" s="96"/>
      <c r="C10" s="97" t="s">
        <v>361</v>
      </c>
      <c r="D10" s="16">
        <v>84</v>
      </c>
      <c r="E10" s="16">
        <v>79.666666666666671</v>
      </c>
      <c r="F10" s="4"/>
      <c r="G10" s="4"/>
      <c r="H10" s="5"/>
      <c r="I10" s="5"/>
      <c r="J10" s="5"/>
      <c r="K10" s="5"/>
      <c r="L10" s="5"/>
      <c r="M10" s="5"/>
      <c r="N10" s="4">
        <f t="shared" si="0"/>
        <v>163.66666666666669</v>
      </c>
    </row>
    <row r="11" spans="1:14" ht="20.85" customHeight="1" x14ac:dyDescent="0.3">
      <c r="A11" s="1">
        <v>5</v>
      </c>
      <c r="B11" s="96"/>
      <c r="C11" s="97" t="s">
        <v>362</v>
      </c>
      <c r="D11" s="16">
        <v>75.545454545454547</v>
      </c>
      <c r="E11" s="16">
        <v>79.083333333333329</v>
      </c>
      <c r="F11" s="4"/>
      <c r="G11" s="4"/>
      <c r="H11" s="5"/>
      <c r="I11" s="5"/>
      <c r="J11" s="5"/>
      <c r="K11" s="5"/>
      <c r="L11" s="5"/>
      <c r="M11" s="5"/>
      <c r="N11" s="4">
        <f t="shared" si="0"/>
        <v>154.62878787878788</v>
      </c>
    </row>
    <row r="12" spans="1:14" ht="20.85" customHeight="1" x14ac:dyDescent="0.3">
      <c r="A12" s="1">
        <v>6</v>
      </c>
      <c r="B12" s="96"/>
      <c r="C12" s="97" t="s">
        <v>363</v>
      </c>
      <c r="D12" s="16">
        <v>73</v>
      </c>
      <c r="E12" s="16">
        <v>66.916666666666671</v>
      </c>
      <c r="F12" s="4"/>
      <c r="G12" s="4"/>
      <c r="H12" s="5"/>
      <c r="I12" s="5"/>
      <c r="J12" s="5"/>
      <c r="K12" s="5"/>
      <c r="L12" s="5"/>
      <c r="M12" s="5"/>
      <c r="N12" s="4">
        <f t="shared" si="0"/>
        <v>139.91666666666669</v>
      </c>
    </row>
    <row r="13" spans="1:14" ht="20.85" customHeight="1" x14ac:dyDescent="0.3">
      <c r="A13" s="1">
        <v>7</v>
      </c>
      <c r="B13" s="96"/>
      <c r="C13" s="97" t="s">
        <v>364</v>
      </c>
      <c r="D13" s="16">
        <v>72.181818181818187</v>
      </c>
      <c r="E13" s="16">
        <v>80.333333333333329</v>
      </c>
      <c r="F13" s="4"/>
      <c r="G13" s="4"/>
      <c r="H13" s="5"/>
      <c r="I13" s="5"/>
      <c r="J13" s="5"/>
      <c r="K13" s="5"/>
      <c r="L13" s="5"/>
      <c r="M13" s="5"/>
      <c r="N13" s="4">
        <f t="shared" si="0"/>
        <v>152.5151515151515</v>
      </c>
    </row>
    <row r="14" spans="1:14" ht="20.85" customHeight="1" x14ac:dyDescent="0.3">
      <c r="A14" s="1">
        <v>8</v>
      </c>
      <c r="B14" s="96"/>
      <c r="C14" s="97" t="s">
        <v>365</v>
      </c>
      <c r="D14" s="16">
        <v>80.727272727272734</v>
      </c>
      <c r="E14" s="16">
        <v>85.666666666666671</v>
      </c>
      <c r="F14" s="4"/>
      <c r="G14" s="4"/>
      <c r="H14" s="5"/>
      <c r="I14" s="5"/>
      <c r="J14" s="5"/>
      <c r="K14" s="5"/>
      <c r="L14" s="5"/>
      <c r="M14" s="5"/>
      <c r="N14" s="4">
        <f t="shared" si="0"/>
        <v>166.39393939393941</v>
      </c>
    </row>
    <row r="15" spans="1:14" ht="20.85" customHeight="1" x14ac:dyDescent="0.3">
      <c r="A15" s="1">
        <v>9</v>
      </c>
      <c r="B15" s="96"/>
      <c r="C15" s="97" t="s">
        <v>366</v>
      </c>
      <c r="D15" s="16">
        <v>81.63636363636364</v>
      </c>
      <c r="E15" s="16">
        <v>86.916666666666671</v>
      </c>
      <c r="F15" s="4"/>
      <c r="G15" s="4"/>
      <c r="H15" s="5"/>
      <c r="I15" s="5"/>
      <c r="J15" s="5"/>
      <c r="K15" s="5"/>
      <c r="L15" s="5"/>
      <c r="M15" s="5"/>
      <c r="N15" s="4">
        <f t="shared" si="0"/>
        <v>168.55303030303031</v>
      </c>
    </row>
    <row r="16" spans="1:14" ht="20.85" customHeight="1" x14ac:dyDescent="0.3">
      <c r="A16" s="1">
        <v>10</v>
      </c>
      <c r="B16" s="96"/>
      <c r="C16" s="97" t="s">
        <v>367</v>
      </c>
      <c r="D16" s="16">
        <v>89.090909090909093</v>
      </c>
      <c r="E16" s="16">
        <v>90.333333333333329</v>
      </c>
      <c r="F16" s="4"/>
      <c r="G16" s="4"/>
      <c r="H16" s="5"/>
      <c r="I16" s="5"/>
      <c r="J16" s="5"/>
      <c r="K16" s="5"/>
      <c r="L16" s="5"/>
      <c r="M16" s="5"/>
      <c r="N16" s="4">
        <f t="shared" si="0"/>
        <v>179.42424242424244</v>
      </c>
    </row>
    <row r="17" spans="1:14" ht="20.85" customHeight="1" x14ac:dyDescent="0.3">
      <c r="A17" s="1">
        <v>11</v>
      </c>
      <c r="B17" s="96"/>
      <c r="C17" s="97" t="s">
        <v>368</v>
      </c>
      <c r="D17" s="3">
        <v>74.545454545454547</v>
      </c>
      <c r="E17" s="16">
        <v>86.25</v>
      </c>
      <c r="F17" s="41"/>
      <c r="G17" s="4"/>
      <c r="H17" s="5"/>
      <c r="I17" s="40"/>
      <c r="J17" s="40"/>
      <c r="K17" s="5"/>
      <c r="L17" s="5"/>
      <c r="M17" s="5"/>
      <c r="N17" s="4">
        <f t="shared" si="0"/>
        <v>160.79545454545456</v>
      </c>
    </row>
    <row r="18" spans="1:14" ht="20.85" customHeight="1" x14ac:dyDescent="0.3">
      <c r="A18" s="1">
        <v>12</v>
      </c>
      <c r="B18" s="96"/>
      <c r="C18" s="97" t="s">
        <v>369</v>
      </c>
      <c r="D18" s="3">
        <v>63.636363636363633</v>
      </c>
      <c r="E18" s="16">
        <v>74.333333333333329</v>
      </c>
      <c r="F18" s="41"/>
      <c r="G18" s="4"/>
      <c r="H18" s="5"/>
      <c r="I18" s="40"/>
      <c r="J18" s="40"/>
      <c r="K18" s="4"/>
      <c r="L18" s="4"/>
      <c r="M18" s="4"/>
      <c r="N18" s="4">
        <f t="shared" si="0"/>
        <v>137.96969696969697</v>
      </c>
    </row>
    <row r="19" spans="1:14" ht="18.75" x14ac:dyDescent="0.3">
      <c r="A19" s="1">
        <v>13</v>
      </c>
      <c r="B19" s="96"/>
      <c r="C19" s="97" t="s">
        <v>370</v>
      </c>
      <c r="D19" s="16">
        <v>69.272727272727266</v>
      </c>
      <c r="E19" s="16">
        <v>69.916666666666671</v>
      </c>
      <c r="F19" s="4"/>
      <c r="G19" s="4"/>
      <c r="H19" s="5"/>
      <c r="I19" s="5"/>
      <c r="J19" s="5"/>
      <c r="K19" s="5"/>
      <c r="L19" s="5"/>
      <c r="M19" s="5"/>
      <c r="N19" s="4">
        <f t="shared" si="0"/>
        <v>139.18939393939394</v>
      </c>
    </row>
    <row r="20" spans="1:14" ht="18.75" x14ac:dyDescent="0.3">
      <c r="A20" s="1">
        <v>14</v>
      </c>
      <c r="B20" s="96"/>
      <c r="C20" s="97" t="s">
        <v>371</v>
      </c>
      <c r="D20" s="16">
        <v>81.545454545454547</v>
      </c>
      <c r="E20" s="16">
        <v>87.166666666666671</v>
      </c>
      <c r="F20" s="4"/>
      <c r="G20" s="4"/>
      <c r="H20" s="5"/>
      <c r="I20" s="5"/>
      <c r="J20" s="5"/>
      <c r="K20" s="5"/>
      <c r="L20" s="5"/>
      <c r="M20" s="5"/>
      <c r="N20" s="4">
        <f t="shared" si="0"/>
        <v>168.71212121212122</v>
      </c>
    </row>
    <row r="21" spans="1:14" ht="18.75" x14ac:dyDescent="0.3">
      <c r="A21" s="1">
        <v>15</v>
      </c>
      <c r="B21" s="96"/>
      <c r="C21" s="97" t="s">
        <v>372</v>
      </c>
      <c r="D21" s="16">
        <v>80</v>
      </c>
      <c r="E21" s="16">
        <v>89.5</v>
      </c>
      <c r="F21" s="4"/>
      <c r="G21" s="4"/>
      <c r="H21" s="5"/>
      <c r="I21" s="5"/>
      <c r="J21" s="5"/>
      <c r="K21" s="5"/>
      <c r="L21" s="5"/>
      <c r="M21" s="5"/>
      <c r="N21" s="4">
        <f t="shared" si="0"/>
        <v>169.5</v>
      </c>
    </row>
    <row r="22" spans="1:14" ht="18.75" x14ac:dyDescent="0.3">
      <c r="A22" s="1">
        <v>16</v>
      </c>
      <c r="B22" s="96"/>
      <c r="C22" s="97" t="s">
        <v>373</v>
      </c>
      <c r="D22" s="16">
        <v>80.36363636363636</v>
      </c>
      <c r="E22" s="16">
        <v>79.916666666666671</v>
      </c>
      <c r="F22" s="4"/>
      <c r="G22" s="4"/>
      <c r="H22" s="5"/>
      <c r="I22" s="5"/>
      <c r="J22" s="5"/>
      <c r="K22" s="5"/>
      <c r="L22" s="5"/>
      <c r="M22" s="5"/>
      <c r="N22" s="4">
        <f t="shared" si="0"/>
        <v>160.28030303030303</v>
      </c>
    </row>
    <row r="23" spans="1:14" ht="18.75" x14ac:dyDescent="0.3">
      <c r="A23" s="1">
        <v>17</v>
      </c>
      <c r="B23" s="96"/>
      <c r="C23" s="97" t="s">
        <v>374</v>
      </c>
      <c r="D23" s="16">
        <v>77.090909090909093</v>
      </c>
      <c r="E23" s="16">
        <v>79.5</v>
      </c>
      <c r="F23" s="4"/>
      <c r="G23" s="4"/>
      <c r="H23" s="5"/>
      <c r="I23" s="5"/>
      <c r="J23" s="5"/>
      <c r="K23" s="5"/>
      <c r="L23" s="5"/>
      <c r="M23" s="5"/>
      <c r="N23" s="4">
        <f t="shared" si="0"/>
        <v>156.59090909090909</v>
      </c>
    </row>
    <row r="24" spans="1:14" ht="18.75" x14ac:dyDescent="0.3">
      <c r="A24" s="1">
        <v>18</v>
      </c>
      <c r="B24" s="96"/>
      <c r="C24" s="97" t="s">
        <v>375</v>
      </c>
      <c r="D24" s="16">
        <v>87.090909090909093</v>
      </c>
      <c r="E24" s="16">
        <v>88.666666666666671</v>
      </c>
      <c r="F24" s="4"/>
      <c r="G24" s="4"/>
      <c r="H24" s="5"/>
      <c r="I24" s="5"/>
      <c r="J24" s="5"/>
      <c r="K24" s="5"/>
      <c r="L24" s="5"/>
      <c r="M24" s="5"/>
      <c r="N24" s="4">
        <f t="shared" si="0"/>
        <v>175.75757575757575</v>
      </c>
    </row>
    <row r="25" spans="1:14" ht="18.75" x14ac:dyDescent="0.3">
      <c r="A25" s="1">
        <v>19</v>
      </c>
      <c r="B25" s="96"/>
      <c r="C25" s="97" t="s">
        <v>376</v>
      </c>
      <c r="D25" s="16">
        <v>83.36363636363636</v>
      </c>
      <c r="E25" s="16">
        <v>79.416666666666671</v>
      </c>
      <c r="F25" s="4"/>
      <c r="G25" s="4"/>
      <c r="H25" s="5"/>
      <c r="I25" s="5"/>
      <c r="J25" s="5"/>
      <c r="K25" s="5"/>
      <c r="L25" s="5"/>
      <c r="M25" s="5"/>
      <c r="N25" s="4">
        <f t="shared" si="0"/>
        <v>162.78030303030303</v>
      </c>
    </row>
    <row r="26" spans="1:14" ht="18.75" x14ac:dyDescent="0.3">
      <c r="A26" s="1">
        <v>20</v>
      </c>
      <c r="B26" s="96"/>
      <c r="C26" s="97" t="s">
        <v>377</v>
      </c>
      <c r="D26" s="16">
        <v>81.818181818181813</v>
      </c>
      <c r="E26" s="16">
        <v>89.333333333333329</v>
      </c>
      <c r="F26" s="4"/>
      <c r="G26" s="4"/>
      <c r="H26" s="5"/>
      <c r="I26" s="5"/>
      <c r="J26" s="5"/>
      <c r="K26" s="5"/>
      <c r="L26" s="5"/>
      <c r="M26" s="5"/>
      <c r="N26" s="4">
        <f t="shared" si="0"/>
        <v>171.15151515151513</v>
      </c>
    </row>
    <row r="27" spans="1:14" ht="18.75" x14ac:dyDescent="0.3">
      <c r="A27" s="1">
        <v>21</v>
      </c>
      <c r="B27" s="96"/>
      <c r="C27" s="97" t="s">
        <v>378</v>
      </c>
      <c r="D27" s="16">
        <v>68</v>
      </c>
      <c r="E27" s="16">
        <v>79.333333333333329</v>
      </c>
      <c r="F27" s="4"/>
      <c r="G27" s="4"/>
      <c r="H27" s="5"/>
      <c r="I27" s="5"/>
      <c r="J27" s="5"/>
      <c r="K27" s="5"/>
      <c r="L27" s="5"/>
      <c r="M27" s="5"/>
      <c r="N27" s="4">
        <f t="shared" si="0"/>
        <v>147.33333333333331</v>
      </c>
    </row>
    <row r="28" spans="1:14" ht="18.75" x14ac:dyDescent="0.3">
      <c r="A28" s="1">
        <v>22</v>
      </c>
      <c r="B28" s="96"/>
      <c r="C28" s="97" t="s">
        <v>379</v>
      </c>
      <c r="D28" s="16">
        <v>90.727272727272734</v>
      </c>
      <c r="E28" s="16">
        <v>88.833333333333329</v>
      </c>
      <c r="F28" s="4"/>
      <c r="G28" s="4"/>
      <c r="H28" s="5"/>
      <c r="I28" s="5"/>
      <c r="J28" s="5"/>
      <c r="K28" s="5"/>
      <c r="L28" s="5"/>
      <c r="M28" s="5"/>
      <c r="N28" s="4">
        <f t="shared" si="0"/>
        <v>179.56060606060606</v>
      </c>
    </row>
    <row r="29" spans="1:14" ht="18.75" x14ac:dyDescent="0.3">
      <c r="A29" s="1">
        <v>23</v>
      </c>
      <c r="B29" s="96"/>
      <c r="C29" s="97" t="s">
        <v>380</v>
      </c>
      <c r="D29" s="16">
        <v>74.36363636363636</v>
      </c>
      <c r="E29" s="16">
        <v>83.75</v>
      </c>
      <c r="F29" s="4"/>
      <c r="G29" s="4"/>
      <c r="H29" s="5"/>
      <c r="I29" s="5"/>
      <c r="J29" s="5"/>
      <c r="K29" s="5"/>
      <c r="L29" s="5"/>
      <c r="M29" s="5"/>
      <c r="N29" s="4">
        <f t="shared" si="0"/>
        <v>158.11363636363637</v>
      </c>
    </row>
    <row r="30" spans="1:14" ht="18.75" x14ac:dyDescent="0.3">
      <c r="A30" s="1">
        <v>24</v>
      </c>
      <c r="B30" s="96"/>
      <c r="C30" s="97" t="s">
        <v>381</v>
      </c>
      <c r="D30" s="16">
        <v>73.272727272727266</v>
      </c>
      <c r="E30" s="16">
        <v>82.5</v>
      </c>
      <c r="F30" s="4"/>
      <c r="G30" s="4"/>
      <c r="H30" s="5"/>
      <c r="I30" s="5"/>
      <c r="J30" s="5"/>
      <c r="K30" s="5"/>
      <c r="L30" s="5"/>
      <c r="M30" s="5"/>
      <c r="N30" s="4">
        <f t="shared" si="0"/>
        <v>155.77272727272725</v>
      </c>
    </row>
    <row r="31" spans="1:14" ht="18.75" x14ac:dyDescent="0.3">
      <c r="A31" s="1">
        <v>25</v>
      </c>
      <c r="B31" s="96"/>
      <c r="C31" s="97" t="s">
        <v>382</v>
      </c>
      <c r="D31" s="16">
        <v>60.454545454545453</v>
      </c>
      <c r="E31" s="16">
        <v>27.916666666666668</v>
      </c>
      <c r="F31" s="4"/>
      <c r="G31" s="4"/>
      <c r="H31" s="5"/>
      <c r="I31" s="5"/>
      <c r="J31" s="5"/>
      <c r="K31" s="5"/>
      <c r="L31" s="5"/>
      <c r="M31" s="5"/>
      <c r="N31" s="4">
        <f t="shared" si="0"/>
        <v>88.371212121212125</v>
      </c>
    </row>
    <row r="32" spans="1:14" ht="18.75" x14ac:dyDescent="0.3">
      <c r="A32" s="1">
        <v>26</v>
      </c>
      <c r="B32" s="96"/>
      <c r="C32" s="97" t="s">
        <v>383</v>
      </c>
      <c r="D32" s="16">
        <v>76.181818181818187</v>
      </c>
      <c r="E32" s="16">
        <v>87.916666666666671</v>
      </c>
      <c r="F32" s="4"/>
      <c r="G32" s="4"/>
      <c r="H32" s="5"/>
      <c r="I32" s="5"/>
      <c r="J32" s="5"/>
      <c r="K32" s="5"/>
      <c r="L32" s="5"/>
      <c r="M32" s="5"/>
      <c r="N32" s="4">
        <f t="shared" si="0"/>
        <v>164.09848484848487</v>
      </c>
    </row>
    <row r="33" spans="1:14" ht="18.75" x14ac:dyDescent="0.3">
      <c r="A33" s="1">
        <v>27</v>
      </c>
      <c r="B33" s="96"/>
      <c r="C33" s="97" t="s">
        <v>384</v>
      </c>
      <c r="D33" s="16">
        <v>72.545454545454547</v>
      </c>
      <c r="E33" s="16">
        <v>53.833333333333336</v>
      </c>
      <c r="F33" s="4"/>
      <c r="G33" s="4"/>
      <c r="H33" s="5"/>
      <c r="I33" s="5"/>
      <c r="J33" s="5"/>
      <c r="K33" s="5"/>
      <c r="L33" s="5"/>
      <c r="M33" s="5"/>
      <c r="N33" s="4">
        <f t="shared" si="0"/>
        <v>126.37878787878788</v>
      </c>
    </row>
    <row r="34" spans="1:14" ht="18.75" x14ac:dyDescent="0.3">
      <c r="A34" s="1">
        <v>28</v>
      </c>
      <c r="B34" s="96"/>
      <c r="C34" s="97" t="s">
        <v>385</v>
      </c>
      <c r="D34" s="16">
        <v>75.181818181818187</v>
      </c>
      <c r="E34" s="16">
        <v>73.583333333333329</v>
      </c>
      <c r="F34" s="4"/>
      <c r="G34" s="4"/>
      <c r="H34" s="5"/>
      <c r="I34" s="5"/>
      <c r="J34" s="5"/>
      <c r="K34" s="5"/>
      <c r="L34" s="5"/>
      <c r="M34" s="5"/>
      <c r="N34" s="4">
        <f t="shared" si="0"/>
        <v>148.7651515151515</v>
      </c>
    </row>
    <row r="35" spans="1:14" ht="18.75" x14ac:dyDescent="0.3">
      <c r="A35" s="1">
        <v>29</v>
      </c>
      <c r="B35" s="96"/>
      <c r="C35" s="97" t="s">
        <v>386</v>
      </c>
      <c r="D35" s="16">
        <v>76</v>
      </c>
      <c r="E35" s="16">
        <v>85.75</v>
      </c>
      <c r="F35" s="4"/>
      <c r="G35" s="4"/>
      <c r="H35" s="5"/>
      <c r="I35" s="5"/>
      <c r="J35" s="5"/>
      <c r="K35" s="5"/>
      <c r="L35" s="5"/>
      <c r="M35" s="5"/>
      <c r="N35" s="4">
        <f t="shared" si="0"/>
        <v>161.75</v>
      </c>
    </row>
    <row r="36" spans="1:14" ht="18.75" x14ac:dyDescent="0.3">
      <c r="A36" s="1">
        <v>30</v>
      </c>
      <c r="B36" s="96"/>
      <c r="C36" s="97" t="s">
        <v>387</v>
      </c>
      <c r="D36" s="16">
        <v>80.63636363636364</v>
      </c>
      <c r="E36" s="16">
        <v>88.166666666666671</v>
      </c>
      <c r="F36" s="4"/>
      <c r="G36" s="4"/>
      <c r="H36" s="5"/>
      <c r="I36" s="5"/>
      <c r="J36" s="5"/>
      <c r="K36" s="5"/>
      <c r="L36" s="5"/>
      <c r="M36" s="5"/>
      <c r="N36" s="4">
        <f t="shared" si="0"/>
        <v>168.80303030303031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E25E0-5535-47CF-8098-46BCBD0E1036}">
  <dimension ref="A1:N29"/>
  <sheetViews>
    <sheetView topLeftCell="A7" workbookViewId="0">
      <selection activeCell="F33" sqref="F33"/>
    </sheetView>
  </sheetViews>
  <sheetFormatPr defaultRowHeight="15" x14ac:dyDescent="0.25"/>
  <cols>
    <col min="1" max="1" width="9" customWidth="1"/>
    <col min="2" max="2" width="2.140625" customWidth="1"/>
    <col min="3" max="3" width="16" customWidth="1"/>
    <col min="4" max="4" width="10.5703125" customWidth="1"/>
    <col min="5" max="5" width="11.85546875" customWidth="1"/>
    <col min="6" max="6" width="12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183</v>
      </c>
      <c r="B4" s="31"/>
      <c r="C4" s="31"/>
    </row>
    <row r="5" spans="1:14" ht="18.75" x14ac:dyDescent="0.3">
      <c r="A5" s="31" t="s">
        <v>164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6"/>
      <c r="C7" s="17" t="s">
        <v>122</v>
      </c>
      <c r="D7" s="16">
        <v>85.36363636363636</v>
      </c>
      <c r="E7" s="16">
        <v>91</v>
      </c>
      <c r="F7" s="44">
        <v>86.2</v>
      </c>
      <c r="G7" s="42">
        <v>78.461538461538467</v>
      </c>
      <c r="H7" s="56">
        <v>79.75</v>
      </c>
      <c r="I7" s="56">
        <v>87.785714285714292</v>
      </c>
      <c r="J7" s="16">
        <v>79.8</v>
      </c>
      <c r="K7" s="16">
        <v>81.3</v>
      </c>
      <c r="L7" s="5"/>
      <c r="M7" s="5"/>
      <c r="N7" s="4">
        <f t="shared" ref="N7:N18" si="0">SUM(D7:M7)</f>
        <v>669.660889110889</v>
      </c>
    </row>
    <row r="8" spans="1:14" ht="20.85" customHeight="1" x14ac:dyDescent="0.3">
      <c r="A8" s="1">
        <v>2</v>
      </c>
      <c r="B8" s="66"/>
      <c r="C8" s="17" t="s">
        <v>110</v>
      </c>
      <c r="D8" s="16">
        <v>71</v>
      </c>
      <c r="E8" s="16">
        <v>76.454545454545453</v>
      </c>
      <c r="F8" s="44">
        <v>71.099999999999994</v>
      </c>
      <c r="G8" s="42">
        <v>69.384615384615387</v>
      </c>
      <c r="H8" s="56">
        <v>72.5</v>
      </c>
      <c r="I8" s="56">
        <v>78</v>
      </c>
      <c r="J8" s="16">
        <v>65</v>
      </c>
      <c r="K8" s="16">
        <v>56.3</v>
      </c>
      <c r="L8" s="5"/>
      <c r="M8" s="5"/>
      <c r="N8" s="4">
        <f t="shared" si="0"/>
        <v>559.73916083916083</v>
      </c>
    </row>
    <row r="9" spans="1:14" ht="20.85" customHeight="1" x14ac:dyDescent="0.3">
      <c r="A9" s="1">
        <v>3</v>
      </c>
      <c r="B9" s="66"/>
      <c r="C9" s="17" t="s">
        <v>111</v>
      </c>
      <c r="D9" s="16">
        <v>71.909090909090907</v>
      </c>
      <c r="E9" s="16">
        <v>68.416666666666671</v>
      </c>
      <c r="F9" s="44">
        <v>68.5</v>
      </c>
      <c r="G9" s="42">
        <v>70.461538461538467</v>
      </c>
      <c r="H9" s="56">
        <v>75.583333333333329</v>
      </c>
      <c r="I9" s="56">
        <v>80.214285714285708</v>
      </c>
      <c r="J9" s="16">
        <v>77.599999999999994</v>
      </c>
      <c r="K9" s="16">
        <v>76.2</v>
      </c>
      <c r="L9" s="5"/>
      <c r="M9" s="5"/>
      <c r="N9" s="4">
        <f t="shared" si="0"/>
        <v>588.88491508491506</v>
      </c>
    </row>
    <row r="10" spans="1:14" ht="20.85" customHeight="1" x14ac:dyDescent="0.3">
      <c r="A10" s="1">
        <v>4</v>
      </c>
      <c r="B10" s="66"/>
      <c r="C10" s="17" t="s">
        <v>190</v>
      </c>
      <c r="D10" s="16">
        <v>83.909090909090907</v>
      </c>
      <c r="E10" s="16">
        <v>84.5</v>
      </c>
      <c r="F10" s="44">
        <v>87.4</v>
      </c>
      <c r="G10" s="42">
        <v>73.5</v>
      </c>
      <c r="H10" s="56">
        <v>83.333333333333329</v>
      </c>
      <c r="I10" s="56">
        <v>87.285714285714292</v>
      </c>
      <c r="J10" s="16">
        <v>82.1</v>
      </c>
      <c r="K10" s="16">
        <v>83.2</v>
      </c>
      <c r="L10" s="5"/>
      <c r="M10" s="5"/>
      <c r="N10" s="4">
        <f t="shared" si="0"/>
        <v>665.22813852813852</v>
      </c>
    </row>
    <row r="11" spans="1:14" ht="20.85" customHeight="1" x14ac:dyDescent="0.3">
      <c r="A11" s="1">
        <v>5</v>
      </c>
      <c r="B11" s="66"/>
      <c r="C11" s="17" t="s">
        <v>191</v>
      </c>
      <c r="D11" s="16">
        <v>84.6</v>
      </c>
      <c r="E11" s="16">
        <v>87.4</v>
      </c>
      <c r="F11" s="44">
        <v>87.8</v>
      </c>
      <c r="G11" s="42">
        <v>74</v>
      </c>
      <c r="H11" s="56">
        <v>85.666666666666671</v>
      </c>
      <c r="I11" s="56">
        <v>87.357142857142861</v>
      </c>
      <c r="J11" s="16">
        <v>91.2</v>
      </c>
      <c r="K11" s="16">
        <v>85.4</v>
      </c>
      <c r="L11" s="5"/>
      <c r="M11" s="5"/>
      <c r="N11" s="4">
        <f t="shared" si="0"/>
        <v>683.42380952380961</v>
      </c>
    </row>
    <row r="12" spans="1:14" ht="20.85" customHeight="1" x14ac:dyDescent="0.3">
      <c r="A12" s="1">
        <v>6</v>
      </c>
      <c r="B12" s="66"/>
      <c r="C12" s="17" t="s">
        <v>112</v>
      </c>
      <c r="D12" s="16">
        <v>82.36363636363636</v>
      </c>
      <c r="E12" s="16">
        <v>82.583333333333329</v>
      </c>
      <c r="F12" s="44">
        <v>84.3</v>
      </c>
      <c r="G12" s="42">
        <v>80.92307692307692</v>
      </c>
      <c r="H12" s="56">
        <v>72</v>
      </c>
      <c r="I12" s="56">
        <v>71.571428571428569</v>
      </c>
      <c r="J12" s="16">
        <v>74.2</v>
      </c>
      <c r="K12" s="16">
        <v>81.3</v>
      </c>
      <c r="L12" s="5"/>
      <c r="M12" s="5"/>
      <c r="N12" s="4">
        <f t="shared" si="0"/>
        <v>629.24147519147516</v>
      </c>
    </row>
    <row r="13" spans="1:14" ht="20.85" customHeight="1" x14ac:dyDescent="0.3">
      <c r="A13" s="1">
        <v>7</v>
      </c>
      <c r="B13" s="66"/>
      <c r="C13" s="17" t="s">
        <v>113</v>
      </c>
      <c r="D13" s="16">
        <v>89.727272727272734</v>
      </c>
      <c r="E13" s="16">
        <v>91.166666666666671</v>
      </c>
      <c r="F13" s="44">
        <v>91.3</v>
      </c>
      <c r="G13" s="42">
        <v>90.230769230769226</v>
      </c>
      <c r="H13" s="56">
        <v>86.333333333333329</v>
      </c>
      <c r="I13" s="56">
        <v>87.785714285714292</v>
      </c>
      <c r="J13" s="16">
        <v>93.4</v>
      </c>
      <c r="K13" s="16">
        <v>86</v>
      </c>
      <c r="L13" s="4"/>
      <c r="M13" s="4"/>
      <c r="N13" s="4">
        <f t="shared" si="0"/>
        <v>715.94375624375618</v>
      </c>
    </row>
    <row r="14" spans="1:14" ht="20.85" customHeight="1" x14ac:dyDescent="0.3">
      <c r="A14" s="1">
        <v>8</v>
      </c>
      <c r="B14" s="66"/>
      <c r="C14" s="17" t="s">
        <v>192</v>
      </c>
      <c r="D14" s="16">
        <v>73</v>
      </c>
      <c r="E14" s="16">
        <v>77.166666666666671</v>
      </c>
      <c r="F14" s="44">
        <v>85.1</v>
      </c>
      <c r="G14" s="42">
        <v>74</v>
      </c>
      <c r="H14" s="56">
        <v>77.666666666666671</v>
      </c>
      <c r="I14" s="56">
        <v>84.5</v>
      </c>
      <c r="J14" s="16">
        <v>84.7</v>
      </c>
      <c r="K14" s="16">
        <v>83.6</v>
      </c>
      <c r="L14" s="5"/>
      <c r="M14" s="5"/>
      <c r="N14" s="4">
        <f t="shared" si="0"/>
        <v>639.73333333333335</v>
      </c>
    </row>
    <row r="15" spans="1:14" ht="20.85" customHeight="1" x14ac:dyDescent="0.3">
      <c r="A15" s="1">
        <v>9</v>
      </c>
      <c r="B15" s="66"/>
      <c r="C15" s="17" t="s">
        <v>114</v>
      </c>
      <c r="D15" s="16">
        <v>92.7</v>
      </c>
      <c r="E15" s="16">
        <v>94.6</v>
      </c>
      <c r="F15" s="44">
        <v>95.9</v>
      </c>
      <c r="G15" s="42">
        <v>94.692307692307693</v>
      </c>
      <c r="H15" s="56">
        <v>91.75</v>
      </c>
      <c r="I15" s="56">
        <v>92.5</v>
      </c>
      <c r="J15" s="16">
        <v>95.7</v>
      </c>
      <c r="K15" s="16">
        <v>93.6</v>
      </c>
      <c r="L15" s="5"/>
      <c r="M15" s="5"/>
      <c r="N15" s="4">
        <f t="shared" si="0"/>
        <v>751.44230769230774</v>
      </c>
    </row>
    <row r="16" spans="1:14" ht="20.85" customHeight="1" x14ac:dyDescent="0.3">
      <c r="A16" s="1">
        <v>10</v>
      </c>
      <c r="B16" s="66"/>
      <c r="C16" s="17" t="s">
        <v>193</v>
      </c>
      <c r="D16" s="16">
        <v>75.36363636363636</v>
      </c>
      <c r="E16" s="16">
        <v>81.583333333333329</v>
      </c>
      <c r="F16" s="44">
        <v>85</v>
      </c>
      <c r="G16" s="42">
        <v>72.5</v>
      </c>
      <c r="H16" s="56">
        <v>81.083333333333329</v>
      </c>
      <c r="I16" s="56">
        <v>85.785714285714292</v>
      </c>
      <c r="J16" s="16">
        <v>85.9</v>
      </c>
      <c r="K16" s="16">
        <v>82.8</v>
      </c>
      <c r="L16" s="5"/>
      <c r="M16" s="5"/>
      <c r="N16" s="4">
        <f t="shared" si="0"/>
        <v>650.01601731601727</v>
      </c>
    </row>
    <row r="17" spans="1:14" ht="20.85" customHeight="1" x14ac:dyDescent="0.3">
      <c r="A17" s="1">
        <v>11</v>
      </c>
      <c r="B17" s="66"/>
      <c r="C17" s="17" t="s">
        <v>115</v>
      </c>
      <c r="D17" s="3">
        <v>77.545454545454547</v>
      </c>
      <c r="E17" s="16">
        <v>78.583333333333329</v>
      </c>
      <c r="F17" s="44">
        <v>80.7</v>
      </c>
      <c r="G17" s="42">
        <v>80.92307692307692</v>
      </c>
      <c r="H17" s="56">
        <v>80</v>
      </c>
      <c r="I17" s="56">
        <v>82.428571428571431</v>
      </c>
      <c r="J17" s="16">
        <v>86.5</v>
      </c>
      <c r="K17" s="16">
        <v>89.6</v>
      </c>
      <c r="L17" s="36"/>
      <c r="M17" s="36"/>
      <c r="N17" s="4">
        <f t="shared" si="0"/>
        <v>656.28043623043629</v>
      </c>
    </row>
    <row r="18" spans="1:14" ht="20.85" customHeight="1" x14ac:dyDescent="0.3">
      <c r="A18" s="1">
        <v>12</v>
      </c>
      <c r="B18" s="66"/>
      <c r="C18" s="17" t="s">
        <v>116</v>
      </c>
      <c r="D18" s="3">
        <v>69.909090909090907</v>
      </c>
      <c r="E18" s="16">
        <v>75.333333333333329</v>
      </c>
      <c r="F18" s="44">
        <v>78.7</v>
      </c>
      <c r="G18" s="42">
        <v>78.84615384615384</v>
      </c>
      <c r="H18" s="56">
        <v>77.25</v>
      </c>
      <c r="I18" s="56">
        <v>76.5</v>
      </c>
      <c r="J18" s="16">
        <v>73.5</v>
      </c>
      <c r="K18" s="16">
        <v>59.1</v>
      </c>
      <c r="L18" s="38"/>
      <c r="M18" s="38"/>
      <c r="N18" s="4">
        <f t="shared" si="0"/>
        <v>589.13857808857813</v>
      </c>
    </row>
    <row r="19" spans="1:14" ht="20.85" customHeight="1" x14ac:dyDescent="0.3">
      <c r="A19" s="1">
        <v>13</v>
      </c>
      <c r="B19" s="66"/>
      <c r="C19" s="17" t="s">
        <v>194</v>
      </c>
      <c r="D19" s="16">
        <v>86.181818181818187</v>
      </c>
      <c r="E19" s="16">
        <v>84.333333333333329</v>
      </c>
      <c r="F19" s="44">
        <v>88.4</v>
      </c>
      <c r="G19" s="42">
        <v>74</v>
      </c>
      <c r="H19" s="56">
        <v>87.083333333333329</v>
      </c>
      <c r="I19" s="56">
        <v>84.928571428571431</v>
      </c>
      <c r="J19" s="16">
        <v>85.3</v>
      </c>
      <c r="K19" s="16">
        <v>86.2</v>
      </c>
      <c r="L19" s="36"/>
      <c r="M19" s="36"/>
      <c r="N19" s="4">
        <f>SUM(D19:M19)</f>
        <v>676.42705627705629</v>
      </c>
    </row>
    <row r="20" spans="1:14" ht="20.85" customHeight="1" x14ac:dyDescent="0.3">
      <c r="A20" s="1">
        <v>14</v>
      </c>
      <c r="B20" s="66"/>
      <c r="C20" s="17" t="s">
        <v>117</v>
      </c>
      <c r="D20" s="16">
        <v>69.63636363636364</v>
      </c>
      <c r="E20" s="16">
        <v>66.916666666666671</v>
      </c>
      <c r="F20" s="44">
        <v>64.400000000000006</v>
      </c>
      <c r="G20" s="42">
        <v>55.230769230769234</v>
      </c>
      <c r="H20" s="56">
        <v>71.333333333333329</v>
      </c>
      <c r="I20" s="56">
        <v>71.285714285714292</v>
      </c>
      <c r="J20" s="16">
        <v>60.7</v>
      </c>
      <c r="K20" s="16">
        <v>68</v>
      </c>
      <c r="L20" s="36"/>
      <c r="M20" s="36"/>
      <c r="N20" s="4">
        <f>SUM(D20:M20)</f>
        <v>527.50284715284715</v>
      </c>
    </row>
    <row r="21" spans="1:14" ht="20.85" customHeight="1" x14ac:dyDescent="0.3">
      <c r="A21" s="1">
        <v>15</v>
      </c>
      <c r="B21" s="66"/>
      <c r="C21" s="24" t="s">
        <v>195</v>
      </c>
      <c r="D21" s="16">
        <v>78.090909090909093</v>
      </c>
      <c r="E21" s="16">
        <v>76.666666666666671</v>
      </c>
      <c r="F21" s="44">
        <v>86</v>
      </c>
      <c r="G21" s="42">
        <v>74</v>
      </c>
      <c r="H21" s="56">
        <v>80.333333333333329</v>
      </c>
      <c r="I21" s="56">
        <v>83.142857142857139</v>
      </c>
      <c r="J21" s="16">
        <v>86.9</v>
      </c>
      <c r="K21" s="16">
        <v>86.5</v>
      </c>
      <c r="L21" s="36"/>
      <c r="M21" s="36"/>
      <c r="N21" s="4">
        <f t="shared" ref="N21:N29" si="1">SUM(D21:M21)</f>
        <v>651.63376623376621</v>
      </c>
    </row>
    <row r="22" spans="1:14" ht="20.85" customHeight="1" x14ac:dyDescent="0.3">
      <c r="A22" s="1">
        <v>16</v>
      </c>
      <c r="B22" s="66"/>
      <c r="C22" s="24" t="s">
        <v>118</v>
      </c>
      <c r="D22" s="16">
        <v>67</v>
      </c>
      <c r="E22" s="16">
        <v>67.818181818181813</v>
      </c>
      <c r="F22" s="44">
        <v>68.900000000000006</v>
      </c>
      <c r="G22" s="42">
        <v>70.538461538461533</v>
      </c>
      <c r="H22" s="56">
        <v>67.416666666666671</v>
      </c>
      <c r="I22" s="56">
        <v>71.142857142857139</v>
      </c>
      <c r="J22" s="16">
        <v>75.3</v>
      </c>
      <c r="K22" s="16">
        <v>77.5</v>
      </c>
      <c r="L22" s="36"/>
      <c r="M22" s="36"/>
      <c r="N22" s="4">
        <f t="shared" si="1"/>
        <v>565.61616716616709</v>
      </c>
    </row>
    <row r="23" spans="1:14" ht="20.85" customHeight="1" x14ac:dyDescent="0.3">
      <c r="A23" s="1">
        <v>17</v>
      </c>
      <c r="B23" s="66"/>
      <c r="C23" s="24" t="s">
        <v>119</v>
      </c>
      <c r="D23" s="16">
        <v>88.272727272727266</v>
      </c>
      <c r="E23" s="16">
        <v>90.75</v>
      </c>
      <c r="F23" s="44">
        <v>91.3</v>
      </c>
      <c r="G23" s="42">
        <v>87.384615384615387</v>
      </c>
      <c r="H23" s="56">
        <v>87</v>
      </c>
      <c r="I23" s="56">
        <v>88.357142857142861</v>
      </c>
      <c r="J23" s="16">
        <v>95.3</v>
      </c>
      <c r="K23" s="16">
        <v>92.2</v>
      </c>
      <c r="L23" s="5"/>
      <c r="M23" s="5"/>
      <c r="N23" s="4">
        <f>SUM(D23:M23)</f>
        <v>720.56448551448557</v>
      </c>
    </row>
    <row r="24" spans="1:14" ht="18.75" x14ac:dyDescent="0.3">
      <c r="A24" s="1">
        <v>18</v>
      </c>
      <c r="B24" s="66"/>
      <c r="C24" s="24" t="s">
        <v>120</v>
      </c>
      <c r="D24" s="16">
        <v>78.818181818181813</v>
      </c>
      <c r="E24" s="16">
        <v>88.75</v>
      </c>
      <c r="F24" s="44">
        <v>88.3</v>
      </c>
      <c r="G24" s="42">
        <v>92.15384615384616</v>
      </c>
      <c r="H24" s="56">
        <v>81.333333333333329</v>
      </c>
      <c r="I24" s="56">
        <v>82.357142857142861</v>
      </c>
      <c r="J24" s="16">
        <v>83.3</v>
      </c>
      <c r="K24" s="16">
        <v>82.5</v>
      </c>
      <c r="L24" s="5"/>
      <c r="M24" s="5"/>
      <c r="N24" s="4">
        <f>SUM(D24:M24)</f>
        <v>677.51250416250411</v>
      </c>
    </row>
    <row r="25" spans="1:14" ht="18.75" x14ac:dyDescent="0.3">
      <c r="A25" s="1">
        <v>19</v>
      </c>
      <c r="B25" s="66"/>
      <c r="C25" s="24" t="s">
        <v>196</v>
      </c>
      <c r="D25" s="16">
        <v>89</v>
      </c>
      <c r="E25" s="16">
        <v>85</v>
      </c>
      <c r="F25" s="44">
        <v>89.7</v>
      </c>
      <c r="G25" s="42">
        <v>85</v>
      </c>
      <c r="H25" s="56">
        <v>89.416666666666671</v>
      </c>
      <c r="I25" s="56">
        <v>83.428571428571431</v>
      </c>
      <c r="J25" s="16">
        <v>84.3</v>
      </c>
      <c r="K25" s="16">
        <v>91.3</v>
      </c>
      <c r="L25" s="5"/>
      <c r="M25" s="5"/>
      <c r="N25" s="4">
        <f>SUM(D25:M25)</f>
        <v>697.14523809523803</v>
      </c>
    </row>
    <row r="26" spans="1:14" ht="18.75" x14ac:dyDescent="0.3">
      <c r="A26" s="1">
        <v>20</v>
      </c>
      <c r="B26" s="66"/>
      <c r="C26" s="24" t="s">
        <v>197</v>
      </c>
      <c r="D26" s="16">
        <v>91.545454545454547</v>
      </c>
      <c r="E26" s="16">
        <v>91.416666666666671</v>
      </c>
      <c r="F26" s="44">
        <v>89.9</v>
      </c>
      <c r="G26" s="42">
        <v>74.5</v>
      </c>
      <c r="H26" s="56">
        <v>82</v>
      </c>
      <c r="I26" s="56">
        <v>86.785714285714292</v>
      </c>
      <c r="J26" s="16">
        <v>85.7</v>
      </c>
      <c r="K26" s="16">
        <v>90.8</v>
      </c>
      <c r="L26" s="5"/>
      <c r="M26" s="5"/>
      <c r="N26" s="4">
        <f>SUM(D26:M26)</f>
        <v>692.64783549783556</v>
      </c>
    </row>
    <row r="27" spans="1:14" ht="18.75" x14ac:dyDescent="0.3">
      <c r="A27" s="1">
        <v>21</v>
      </c>
      <c r="B27" s="66"/>
      <c r="C27" s="17" t="s">
        <v>121</v>
      </c>
      <c r="D27" s="16">
        <v>72.909090909090907</v>
      </c>
      <c r="E27" s="16">
        <v>69.333333333333329</v>
      </c>
      <c r="F27" s="44">
        <v>80.666666666666671</v>
      </c>
      <c r="G27" s="42">
        <v>77.333333333333329</v>
      </c>
      <c r="H27" s="56">
        <v>79.166666666666671</v>
      </c>
      <c r="I27" s="56">
        <v>78.785714285714292</v>
      </c>
      <c r="J27" s="16">
        <v>44.15</v>
      </c>
      <c r="K27" s="16">
        <v>42.7</v>
      </c>
      <c r="L27" s="5"/>
      <c r="M27" s="5"/>
      <c r="N27" s="4">
        <f t="shared" si="1"/>
        <v>545.04480519480524</v>
      </c>
    </row>
    <row r="28" spans="1:14" ht="18.75" x14ac:dyDescent="0.3">
      <c r="A28" s="1">
        <v>22</v>
      </c>
      <c r="B28" s="66"/>
      <c r="C28" s="17" t="s">
        <v>123</v>
      </c>
      <c r="D28" s="16">
        <v>71.545454545454547</v>
      </c>
      <c r="E28" s="16">
        <v>76.25</v>
      </c>
      <c r="F28" s="56">
        <v>77.099999999999994</v>
      </c>
      <c r="G28" s="42">
        <v>73.15384615384616</v>
      </c>
      <c r="H28" s="56">
        <v>77.083333333333329</v>
      </c>
      <c r="I28" s="56">
        <v>83.5</v>
      </c>
      <c r="J28" s="16">
        <v>81.8</v>
      </c>
      <c r="K28" s="16">
        <v>82.9</v>
      </c>
      <c r="L28" s="5"/>
      <c r="M28" s="5"/>
      <c r="N28" s="4">
        <f t="shared" si="1"/>
        <v>623.33263403263402</v>
      </c>
    </row>
    <row r="29" spans="1:14" ht="18.75" x14ac:dyDescent="0.3">
      <c r="A29" s="1">
        <v>23</v>
      </c>
      <c r="B29" s="66"/>
      <c r="C29" s="17" t="s">
        <v>198</v>
      </c>
      <c r="D29" s="16">
        <v>76.63636363636364</v>
      </c>
      <c r="E29" s="16">
        <v>81.63636363636364</v>
      </c>
      <c r="F29" s="44">
        <v>85.3</v>
      </c>
      <c r="G29" s="42">
        <v>73.5</v>
      </c>
      <c r="H29" s="56">
        <v>84.666666666666671</v>
      </c>
      <c r="I29" s="56">
        <v>89.142857142857139</v>
      </c>
      <c r="J29" s="16">
        <v>83.3</v>
      </c>
      <c r="K29" s="16">
        <v>81.5</v>
      </c>
      <c r="L29" s="5"/>
      <c r="M29" s="5"/>
      <c r="N29" s="4">
        <f t="shared" si="1"/>
        <v>655.68225108225101</v>
      </c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4C051-65E5-4D4E-9160-CB7020160BE3}">
  <dimension ref="A1:N28"/>
  <sheetViews>
    <sheetView workbookViewId="0">
      <selection activeCell="F21" sqref="F21"/>
    </sheetView>
  </sheetViews>
  <sheetFormatPr defaultRowHeight="15" x14ac:dyDescent="0.25"/>
  <cols>
    <col min="1" max="1" width="9" customWidth="1"/>
    <col min="2" max="2" width="1.7109375" customWidth="1"/>
    <col min="3" max="3" width="16" customWidth="1"/>
    <col min="4" max="4" width="10.5703125" customWidth="1"/>
    <col min="5" max="5" width="11.85546875" customWidth="1"/>
    <col min="6" max="6" width="12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177</v>
      </c>
      <c r="B3" s="31"/>
      <c r="C3" s="31"/>
    </row>
    <row r="4" spans="1:14" ht="18.75" x14ac:dyDescent="0.3">
      <c r="A4" s="31" t="s">
        <v>199</v>
      </c>
      <c r="B4" s="31"/>
      <c r="C4" s="31"/>
    </row>
    <row r="5" spans="1:14" ht="95.25" customHeight="1" x14ac:dyDescent="0.25">
      <c r="A5" s="6" t="s">
        <v>15</v>
      </c>
      <c r="B5" s="68"/>
      <c r="C5" s="10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175</v>
      </c>
      <c r="M5" s="34" t="s">
        <v>176</v>
      </c>
      <c r="N5" s="34" t="s">
        <v>14</v>
      </c>
    </row>
    <row r="6" spans="1:14" ht="20.85" customHeight="1" x14ac:dyDescent="0.3">
      <c r="A6" s="1">
        <v>1</v>
      </c>
      <c r="B6" s="66"/>
      <c r="C6" s="24" t="s">
        <v>124</v>
      </c>
      <c r="D6" s="16"/>
      <c r="E6" s="16"/>
      <c r="F6" s="44"/>
      <c r="G6" s="42">
        <v>78.75</v>
      </c>
      <c r="H6" s="56">
        <v>86.818181818181813</v>
      </c>
      <c r="I6" s="56">
        <v>85.5</v>
      </c>
      <c r="J6" s="5">
        <v>94.7</v>
      </c>
      <c r="K6" s="5">
        <v>88.5</v>
      </c>
      <c r="L6" s="4">
        <v>89</v>
      </c>
      <c r="M6" s="4">
        <v>89.5</v>
      </c>
      <c r="N6" s="77">
        <f t="shared" ref="N6:N17" si="0">SUM(D6:M6)</f>
        <v>612.7681818181818</v>
      </c>
    </row>
    <row r="7" spans="1:14" ht="20.85" customHeight="1" x14ac:dyDescent="0.3">
      <c r="A7" s="1">
        <v>2</v>
      </c>
      <c r="B7" s="66"/>
      <c r="C7" s="24" t="s">
        <v>125</v>
      </c>
      <c r="D7" s="16">
        <v>77.777777777777771</v>
      </c>
      <c r="E7" s="16">
        <v>81.727272727272734</v>
      </c>
      <c r="F7" s="56">
        <v>83.63636363636364</v>
      </c>
      <c r="G7" s="42">
        <v>78.083333333333329</v>
      </c>
      <c r="H7" s="56">
        <v>78.63636363636364</v>
      </c>
      <c r="I7" s="56">
        <v>81.75</v>
      </c>
      <c r="J7" s="5">
        <v>79.099999999999994</v>
      </c>
      <c r="K7" s="5">
        <v>79.5</v>
      </c>
      <c r="L7" s="4">
        <v>82.125</v>
      </c>
      <c r="M7" s="4">
        <v>85</v>
      </c>
      <c r="N7" s="77">
        <f t="shared" si="0"/>
        <v>807.33611111111111</v>
      </c>
    </row>
    <row r="8" spans="1:14" ht="20.85" customHeight="1" x14ac:dyDescent="0.3">
      <c r="A8" s="1">
        <v>3</v>
      </c>
      <c r="B8" s="66"/>
      <c r="C8" s="24" t="s">
        <v>126</v>
      </c>
      <c r="D8" s="16">
        <v>90.777777777777771</v>
      </c>
      <c r="E8" s="16">
        <v>90.181818181818187</v>
      </c>
      <c r="F8" s="56">
        <v>88.272727272727266</v>
      </c>
      <c r="G8" s="42">
        <v>82.333333333333329</v>
      </c>
      <c r="H8" s="56">
        <v>87.272727272727266</v>
      </c>
      <c r="I8" s="56">
        <v>83.333333333333329</v>
      </c>
      <c r="J8" s="5">
        <v>88</v>
      </c>
      <c r="K8" s="5">
        <v>87.125</v>
      </c>
      <c r="L8" s="4">
        <v>87.75</v>
      </c>
      <c r="M8" s="4">
        <v>87.875</v>
      </c>
      <c r="N8" s="77">
        <f t="shared" si="0"/>
        <v>872.92171717171709</v>
      </c>
    </row>
    <row r="9" spans="1:14" ht="20.85" customHeight="1" x14ac:dyDescent="0.3">
      <c r="A9" s="1">
        <v>4</v>
      </c>
      <c r="B9" s="66"/>
      <c r="C9" s="24" t="s">
        <v>127</v>
      </c>
      <c r="D9" s="16">
        <v>85.444444444444443</v>
      </c>
      <c r="E9" s="16">
        <v>85.090909090909093</v>
      </c>
      <c r="F9" s="56">
        <v>87.727272727272734</v>
      </c>
      <c r="G9" s="42">
        <v>80</v>
      </c>
      <c r="H9" s="56">
        <v>88</v>
      </c>
      <c r="I9" s="56">
        <v>79.666666666666671</v>
      </c>
      <c r="J9" s="5">
        <v>79.400000000000006</v>
      </c>
      <c r="K9" s="5">
        <v>83.25</v>
      </c>
      <c r="L9" s="4">
        <v>85</v>
      </c>
      <c r="M9" s="4">
        <v>88.75</v>
      </c>
      <c r="N9" s="77">
        <f t="shared" si="0"/>
        <v>842.32929292929293</v>
      </c>
    </row>
    <row r="10" spans="1:14" ht="20.85" customHeight="1" x14ac:dyDescent="0.3">
      <c r="A10" s="1">
        <v>5</v>
      </c>
      <c r="B10" s="66"/>
      <c r="C10" s="24" t="s">
        <v>128</v>
      </c>
      <c r="D10" s="16">
        <v>81.777777777777771</v>
      </c>
      <c r="E10" s="16">
        <v>86.36363636363636</v>
      </c>
      <c r="F10" s="56">
        <v>91.727272727272734</v>
      </c>
      <c r="G10" s="42">
        <v>84.083333333333329</v>
      </c>
      <c r="H10" s="56">
        <v>86</v>
      </c>
      <c r="I10" s="56">
        <v>90.333333333333329</v>
      </c>
      <c r="J10" s="5">
        <v>94.3</v>
      </c>
      <c r="K10" s="5">
        <v>92.125</v>
      </c>
      <c r="L10" s="4">
        <v>95.125</v>
      </c>
      <c r="M10" s="4">
        <v>93.125</v>
      </c>
      <c r="N10" s="77">
        <f t="shared" si="0"/>
        <v>894.96035353535353</v>
      </c>
    </row>
    <row r="11" spans="1:14" ht="20.85" customHeight="1" x14ac:dyDescent="0.3">
      <c r="A11" s="1">
        <v>6</v>
      </c>
      <c r="B11" s="66"/>
      <c r="C11" s="24" t="s">
        <v>129</v>
      </c>
      <c r="D11" s="16">
        <v>53</v>
      </c>
      <c r="E11" s="16">
        <v>67.818181818181813</v>
      </c>
      <c r="F11" s="56">
        <v>56.090909090909093</v>
      </c>
      <c r="G11" s="42">
        <v>63.666666666666664</v>
      </c>
      <c r="H11" s="56">
        <v>70.818181818181813</v>
      </c>
      <c r="I11" s="56">
        <v>64.916666666666671</v>
      </c>
      <c r="J11" s="5">
        <v>70.2</v>
      </c>
      <c r="K11" s="5">
        <v>77.25</v>
      </c>
      <c r="L11" s="4">
        <v>82.125</v>
      </c>
      <c r="M11" s="4">
        <v>79.375</v>
      </c>
      <c r="N11" s="77">
        <f t="shared" si="0"/>
        <v>685.26060606060605</v>
      </c>
    </row>
    <row r="12" spans="1:14" ht="20.85" customHeight="1" x14ac:dyDescent="0.3">
      <c r="A12" s="1">
        <v>7</v>
      </c>
      <c r="B12" s="66"/>
      <c r="C12" s="24" t="s">
        <v>130</v>
      </c>
      <c r="D12" s="16">
        <v>78.333333333333329</v>
      </c>
      <c r="E12" s="16">
        <v>75.727272727272734</v>
      </c>
      <c r="F12" s="56">
        <v>86.454545454545453</v>
      </c>
      <c r="G12" s="42">
        <v>83.75</v>
      </c>
      <c r="H12" s="56">
        <v>90.181818181818187</v>
      </c>
      <c r="I12" s="56">
        <v>90.666666666666671</v>
      </c>
      <c r="J12" s="5">
        <v>89.4</v>
      </c>
      <c r="K12" s="4">
        <v>90.875</v>
      </c>
      <c r="L12" s="4">
        <v>91.625</v>
      </c>
      <c r="M12" s="4">
        <v>87.75</v>
      </c>
      <c r="N12" s="77">
        <f t="shared" si="0"/>
        <v>864.76363636363635</v>
      </c>
    </row>
    <row r="13" spans="1:14" ht="20.85" customHeight="1" x14ac:dyDescent="0.3">
      <c r="A13" s="1">
        <v>8</v>
      </c>
      <c r="B13" s="66"/>
      <c r="C13" s="24" t="s">
        <v>131</v>
      </c>
      <c r="D13" s="16">
        <v>77.666666666666671</v>
      </c>
      <c r="E13" s="16">
        <v>73.818181818181813</v>
      </c>
      <c r="F13" s="56">
        <v>84.727272727272734</v>
      </c>
      <c r="G13" s="42">
        <v>83.333333333333329</v>
      </c>
      <c r="H13" s="56">
        <v>83.090909090909093</v>
      </c>
      <c r="I13" s="56">
        <v>81.166666666666671</v>
      </c>
      <c r="J13" s="5">
        <v>80.3</v>
      </c>
      <c r="K13" s="5">
        <v>83.25</v>
      </c>
      <c r="L13" s="4">
        <v>86.5</v>
      </c>
      <c r="M13" s="4">
        <v>91.75</v>
      </c>
      <c r="N13" s="77">
        <f t="shared" si="0"/>
        <v>825.60303030303032</v>
      </c>
    </row>
    <row r="14" spans="1:14" ht="20.85" customHeight="1" x14ac:dyDescent="0.3">
      <c r="A14" s="1">
        <v>9</v>
      </c>
      <c r="B14" s="66"/>
      <c r="C14" s="24" t="s">
        <v>132</v>
      </c>
      <c r="D14" s="16">
        <v>77.222222222222229</v>
      </c>
      <c r="E14" s="16">
        <v>81.181818181818187</v>
      </c>
      <c r="F14" s="56">
        <v>78</v>
      </c>
      <c r="G14" s="42">
        <v>78.416666666666671</v>
      </c>
      <c r="H14" s="56">
        <v>81</v>
      </c>
      <c r="I14" s="56">
        <v>76.416666666666671</v>
      </c>
      <c r="J14" s="5">
        <v>83.8</v>
      </c>
      <c r="K14" s="5">
        <v>85</v>
      </c>
      <c r="L14" s="4">
        <v>77.375</v>
      </c>
      <c r="M14" s="4">
        <v>84.625</v>
      </c>
      <c r="N14" s="77">
        <f t="shared" si="0"/>
        <v>803.03737373737374</v>
      </c>
    </row>
    <row r="15" spans="1:14" ht="20.85" customHeight="1" x14ac:dyDescent="0.3">
      <c r="A15" s="1">
        <v>10</v>
      </c>
      <c r="B15" s="66"/>
      <c r="C15" s="24" t="s">
        <v>133</v>
      </c>
      <c r="D15" s="16">
        <v>82.777777777777771</v>
      </c>
      <c r="E15" s="16">
        <v>89.272727272727266</v>
      </c>
      <c r="F15" s="44">
        <v>87.272727272727266</v>
      </c>
      <c r="G15" s="42">
        <v>84</v>
      </c>
      <c r="H15" s="56">
        <v>83.727272727272734</v>
      </c>
      <c r="I15" s="56">
        <v>83.333333333333329</v>
      </c>
      <c r="J15" s="5">
        <v>84.6</v>
      </c>
      <c r="K15" s="5">
        <v>84.5</v>
      </c>
      <c r="L15" s="4">
        <v>85.125</v>
      </c>
      <c r="M15" s="4">
        <v>85.5</v>
      </c>
      <c r="N15" s="77">
        <f t="shared" si="0"/>
        <v>850.10883838383836</v>
      </c>
    </row>
    <row r="16" spans="1:14" ht="20.85" customHeight="1" x14ac:dyDescent="0.3">
      <c r="A16" s="1">
        <v>11</v>
      </c>
      <c r="B16" s="66"/>
      <c r="C16" s="24" t="s">
        <v>134</v>
      </c>
      <c r="D16" s="3">
        <v>89.777777777777771</v>
      </c>
      <c r="E16" s="16">
        <v>85.454545454545453</v>
      </c>
      <c r="F16" s="56">
        <v>88.63636363636364</v>
      </c>
      <c r="G16" s="42">
        <v>82.166666666666671</v>
      </c>
      <c r="H16" s="56">
        <v>80.36363636363636</v>
      </c>
      <c r="I16" s="56">
        <v>82.666666666666671</v>
      </c>
      <c r="J16" s="40">
        <v>83.2</v>
      </c>
      <c r="K16" s="5">
        <v>84.625</v>
      </c>
      <c r="L16" s="4">
        <v>84.625</v>
      </c>
      <c r="M16" s="4">
        <v>91.5</v>
      </c>
      <c r="N16" s="77">
        <f t="shared" si="0"/>
        <v>853.01565656565663</v>
      </c>
    </row>
    <row r="17" spans="1:14" ht="20.85" customHeight="1" x14ac:dyDescent="0.3">
      <c r="A17" s="1">
        <v>12</v>
      </c>
      <c r="B17" s="66"/>
      <c r="C17" s="24" t="s">
        <v>135</v>
      </c>
      <c r="D17" s="3">
        <v>61.333333333333336</v>
      </c>
      <c r="E17" s="16">
        <v>57.8</v>
      </c>
      <c r="F17" s="56">
        <v>72</v>
      </c>
      <c r="G17" s="42">
        <v>66.416666666666671</v>
      </c>
      <c r="H17" s="56">
        <v>76.818181818181813</v>
      </c>
      <c r="I17" s="56">
        <v>73.166666666666671</v>
      </c>
      <c r="J17" s="40">
        <v>71</v>
      </c>
      <c r="K17" s="4">
        <v>77</v>
      </c>
      <c r="L17" s="4">
        <v>84.375</v>
      </c>
      <c r="M17" s="4">
        <v>86.375</v>
      </c>
      <c r="N17" s="77">
        <f t="shared" si="0"/>
        <v>726.28484848484845</v>
      </c>
    </row>
    <row r="18" spans="1:14" ht="20.85" customHeight="1" x14ac:dyDescent="0.3">
      <c r="A18" s="1">
        <v>13</v>
      </c>
      <c r="B18" s="66"/>
      <c r="C18" s="17" t="s">
        <v>136</v>
      </c>
      <c r="D18" s="16">
        <v>87.333333333333329</v>
      </c>
      <c r="E18" s="16">
        <v>82.909090909090907</v>
      </c>
      <c r="F18" s="56">
        <v>86.36363636363636</v>
      </c>
      <c r="G18" s="42">
        <v>79.083333333333329</v>
      </c>
      <c r="H18" s="56">
        <v>86</v>
      </c>
      <c r="I18" s="56">
        <v>82.833333333333329</v>
      </c>
      <c r="J18" s="5">
        <v>88.8</v>
      </c>
      <c r="K18" s="5">
        <v>84</v>
      </c>
      <c r="L18" s="4">
        <v>86</v>
      </c>
      <c r="M18" s="4">
        <v>86.5</v>
      </c>
      <c r="N18" s="77">
        <f>SUM(D18:M18)</f>
        <v>849.82272727272721</v>
      </c>
    </row>
    <row r="19" spans="1:14" ht="20.85" customHeight="1" x14ac:dyDescent="0.3">
      <c r="A19" s="21"/>
      <c r="B19" s="21"/>
      <c r="C19" s="26"/>
      <c r="D19" s="20"/>
      <c r="E19" s="20"/>
      <c r="F19" s="20"/>
      <c r="I19" s="13"/>
      <c r="J19" s="13"/>
      <c r="K19" s="15"/>
    </row>
    <row r="20" spans="1:14" ht="20.85" customHeight="1" x14ac:dyDescent="0.3">
      <c r="A20" s="21"/>
      <c r="B20" s="21"/>
      <c r="C20" s="26"/>
      <c r="D20" s="20"/>
      <c r="E20" s="20"/>
      <c r="F20" s="20"/>
      <c r="I20" s="13"/>
      <c r="J20" s="13"/>
      <c r="K20" s="15"/>
    </row>
    <row r="21" spans="1:14" ht="20.85" customHeight="1" x14ac:dyDescent="0.3">
      <c r="A21" s="21"/>
      <c r="B21" s="21"/>
      <c r="C21" s="26"/>
      <c r="D21" s="20"/>
      <c r="E21" s="20"/>
      <c r="F21" s="20"/>
      <c r="I21" s="13"/>
      <c r="J21" s="13"/>
      <c r="K21" s="14"/>
    </row>
    <row r="22" spans="1:14" ht="18.75" x14ac:dyDescent="0.3">
      <c r="A22" s="22"/>
      <c r="B22" s="22"/>
      <c r="C22" s="26"/>
      <c r="D22" s="20"/>
      <c r="E22" s="20"/>
      <c r="F22" s="20"/>
    </row>
    <row r="23" spans="1:14" ht="18.75" x14ac:dyDescent="0.3">
      <c r="A23" s="22"/>
      <c r="B23" s="22"/>
      <c r="C23" s="26"/>
      <c r="D23" s="20"/>
      <c r="E23" s="20"/>
      <c r="F23" s="20"/>
    </row>
    <row r="24" spans="1:14" ht="18.75" x14ac:dyDescent="0.3">
      <c r="A24" s="22"/>
      <c r="B24" s="22"/>
      <c r="C24" s="26"/>
      <c r="D24" s="20"/>
      <c r="E24" s="20"/>
      <c r="F24" s="20"/>
    </row>
    <row r="25" spans="1:14" ht="18.75" x14ac:dyDescent="0.3">
      <c r="A25" s="22"/>
      <c r="B25" s="22"/>
      <c r="C25" s="26"/>
      <c r="D25" s="20"/>
      <c r="E25" s="20"/>
      <c r="F25" s="20"/>
    </row>
    <row r="26" spans="1:14" ht="18.75" x14ac:dyDescent="0.3">
      <c r="A26" s="22"/>
      <c r="B26" s="22"/>
      <c r="C26" s="26"/>
      <c r="D26" s="20"/>
      <c r="E26" s="20"/>
      <c r="F26" s="20"/>
    </row>
    <row r="27" spans="1:14" ht="18.75" x14ac:dyDescent="0.3">
      <c r="A27" s="22"/>
      <c r="B27" s="22"/>
      <c r="C27" s="26"/>
      <c r="D27" s="20"/>
      <c r="E27" s="20"/>
      <c r="F27" s="20"/>
    </row>
    <row r="28" spans="1:14" ht="18.75" x14ac:dyDescent="0.3">
      <c r="A28" s="22"/>
      <c r="B28" s="22"/>
      <c r="C28" s="26"/>
      <c r="D28" s="20"/>
      <c r="E28" s="20"/>
      <c r="F28" s="20"/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6012-251B-46E0-8C57-EC0780D3A4C8}">
  <dimension ref="A1:N28"/>
  <sheetViews>
    <sheetView topLeftCell="A6" workbookViewId="0">
      <selection activeCell="B6" sqref="B6:B28"/>
    </sheetView>
  </sheetViews>
  <sheetFormatPr defaultRowHeight="15" x14ac:dyDescent="0.25"/>
  <cols>
    <col min="1" max="1" width="9" customWidth="1"/>
    <col min="2" max="2" width="1.8554687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0.8554687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199</v>
      </c>
      <c r="B4" s="31"/>
      <c r="C4" s="31"/>
    </row>
    <row r="5" spans="1:14" ht="95.25" customHeight="1" x14ac:dyDescent="0.25">
      <c r="A5" s="6" t="s">
        <v>15</v>
      </c>
      <c r="B5" s="68"/>
      <c r="C5" s="10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175</v>
      </c>
      <c r="M5" s="34" t="s">
        <v>176</v>
      </c>
      <c r="N5" s="34" t="s">
        <v>14</v>
      </c>
    </row>
    <row r="6" spans="1:14" ht="20.85" customHeight="1" x14ac:dyDescent="0.3">
      <c r="A6" s="1">
        <v>1</v>
      </c>
      <c r="B6" s="66"/>
      <c r="C6" s="17" t="s">
        <v>137</v>
      </c>
      <c r="D6" s="16">
        <v>85.666666666666671</v>
      </c>
      <c r="E6" s="16">
        <v>79.454545454545453</v>
      </c>
      <c r="F6" s="44">
        <v>85.1</v>
      </c>
      <c r="G6" s="42">
        <v>79</v>
      </c>
      <c r="H6" s="56">
        <v>83.083333333333329</v>
      </c>
      <c r="I6" s="56">
        <v>83.2</v>
      </c>
      <c r="J6" s="5">
        <v>84.5</v>
      </c>
      <c r="K6" s="5">
        <v>85.142857142857139</v>
      </c>
      <c r="L6" s="4">
        <v>79.625</v>
      </c>
      <c r="M6" s="4">
        <v>84.25</v>
      </c>
      <c r="N6" s="77">
        <f t="shared" ref="N6:N16" si="0">SUM(D6:M6)</f>
        <v>829.02240259740256</v>
      </c>
    </row>
    <row r="7" spans="1:14" ht="20.85" customHeight="1" x14ac:dyDescent="0.3">
      <c r="A7" s="1">
        <v>2</v>
      </c>
      <c r="B7" s="66"/>
      <c r="C7" s="17" t="s">
        <v>138</v>
      </c>
      <c r="D7" s="16"/>
      <c r="E7" s="16"/>
      <c r="F7" s="44"/>
      <c r="G7" s="42">
        <v>62.6</v>
      </c>
      <c r="H7" s="56">
        <v>60.25</v>
      </c>
      <c r="I7" s="56">
        <v>72.599999999999994</v>
      </c>
      <c r="J7" s="5">
        <v>69.333333333333329</v>
      </c>
      <c r="K7" s="5">
        <v>77.857142857142861</v>
      </c>
      <c r="L7" s="4">
        <v>73.125</v>
      </c>
      <c r="M7" s="4">
        <v>87.5</v>
      </c>
      <c r="N7" s="77">
        <f t="shared" si="0"/>
        <v>503.26547619047619</v>
      </c>
    </row>
    <row r="8" spans="1:14" ht="20.85" customHeight="1" x14ac:dyDescent="0.3">
      <c r="A8" s="1">
        <v>3</v>
      </c>
      <c r="B8" s="66"/>
      <c r="C8" s="17" t="s">
        <v>139</v>
      </c>
      <c r="D8" s="16">
        <v>91.666666666666671</v>
      </c>
      <c r="E8" s="16">
        <v>92.272727272727266</v>
      </c>
      <c r="F8" s="44">
        <v>92.5</v>
      </c>
      <c r="G8" s="42">
        <v>86.3</v>
      </c>
      <c r="H8" s="56">
        <v>93.666666666666671</v>
      </c>
      <c r="I8" s="56">
        <v>91.6</v>
      </c>
      <c r="J8" s="5">
        <v>94.1</v>
      </c>
      <c r="K8" s="5">
        <v>93.857142857142861</v>
      </c>
      <c r="L8" s="4">
        <v>95.875</v>
      </c>
      <c r="M8" s="4">
        <v>92.5</v>
      </c>
      <c r="N8" s="77">
        <f t="shared" si="0"/>
        <v>924.33820346320351</v>
      </c>
    </row>
    <row r="9" spans="1:14" ht="20.85" customHeight="1" x14ac:dyDescent="0.3">
      <c r="A9" s="1">
        <v>4</v>
      </c>
      <c r="B9" s="66"/>
      <c r="C9" s="17" t="s">
        <v>140</v>
      </c>
      <c r="D9" s="16">
        <v>69.333333333333329</v>
      </c>
      <c r="E9" s="16">
        <v>78</v>
      </c>
      <c r="F9" s="44">
        <v>81.900000000000006</v>
      </c>
      <c r="G9" s="42">
        <v>74.599999999999994</v>
      </c>
      <c r="H9" s="56">
        <v>81.25</v>
      </c>
      <c r="I9" s="56">
        <v>83.6</v>
      </c>
      <c r="J9" s="5">
        <v>81.8</v>
      </c>
      <c r="K9" s="5">
        <v>84.428571428571431</v>
      </c>
      <c r="L9" s="4">
        <v>77.875</v>
      </c>
      <c r="M9" s="4">
        <v>86.875</v>
      </c>
      <c r="N9" s="77">
        <f t="shared" si="0"/>
        <v>799.66190476190468</v>
      </c>
    </row>
    <row r="10" spans="1:14" ht="20.85" customHeight="1" x14ac:dyDescent="0.3">
      <c r="A10" s="1">
        <v>6</v>
      </c>
      <c r="B10" s="66"/>
      <c r="C10" s="17" t="s">
        <v>141</v>
      </c>
      <c r="D10" s="16">
        <v>81.444444444444443</v>
      </c>
      <c r="E10" s="16">
        <v>84.63636363636364</v>
      </c>
      <c r="F10" s="44">
        <v>84.1</v>
      </c>
      <c r="G10" s="42">
        <v>81.5</v>
      </c>
      <c r="H10" s="56">
        <v>84.083333333333329</v>
      </c>
      <c r="I10" s="56">
        <v>84.8</v>
      </c>
      <c r="J10" s="5">
        <v>85.8</v>
      </c>
      <c r="K10" s="5">
        <v>88.142857142857139</v>
      </c>
      <c r="L10" s="4">
        <v>81.875</v>
      </c>
      <c r="M10" s="4">
        <v>83.125</v>
      </c>
      <c r="N10" s="77">
        <f t="shared" si="0"/>
        <v>839.5069985569985</v>
      </c>
    </row>
    <row r="11" spans="1:14" ht="20.85" customHeight="1" x14ac:dyDescent="0.3">
      <c r="A11" s="1">
        <v>7</v>
      </c>
      <c r="B11" s="66"/>
      <c r="C11" s="17" t="s">
        <v>142</v>
      </c>
      <c r="D11" s="16">
        <v>82.444444444444443</v>
      </c>
      <c r="E11" s="16">
        <v>87.181818181818187</v>
      </c>
      <c r="F11" s="44">
        <v>84.9</v>
      </c>
      <c r="G11" s="42">
        <v>81.900000000000006</v>
      </c>
      <c r="H11" s="56">
        <v>85.916666666666671</v>
      </c>
      <c r="I11" s="56">
        <v>85.6</v>
      </c>
      <c r="J11" s="5">
        <v>82.9</v>
      </c>
      <c r="K11" s="4">
        <v>88.571428571428569</v>
      </c>
      <c r="L11" s="4">
        <v>88.5</v>
      </c>
      <c r="M11" s="4">
        <v>86.875</v>
      </c>
      <c r="N11" s="77">
        <f t="shared" si="0"/>
        <v>854.78935786435784</v>
      </c>
    </row>
    <row r="12" spans="1:14" ht="20.85" customHeight="1" x14ac:dyDescent="0.3">
      <c r="A12" s="1">
        <v>8</v>
      </c>
      <c r="B12" s="66"/>
      <c r="C12" s="17" t="s">
        <v>143</v>
      </c>
      <c r="D12" s="16">
        <v>82.888888888888886</v>
      </c>
      <c r="E12" s="16">
        <v>86.909090909090907</v>
      </c>
      <c r="F12" s="44">
        <v>83.1</v>
      </c>
      <c r="G12" s="42">
        <v>83.5</v>
      </c>
      <c r="H12" s="56">
        <v>85.833333333333329</v>
      </c>
      <c r="I12" s="56">
        <v>90.8</v>
      </c>
      <c r="J12" s="5">
        <v>80.8</v>
      </c>
      <c r="K12" s="5">
        <v>91.857142857142861</v>
      </c>
      <c r="L12" s="4">
        <v>83.875</v>
      </c>
      <c r="M12" s="4">
        <v>85.125</v>
      </c>
      <c r="N12" s="77">
        <f t="shared" si="0"/>
        <v>854.68845598845598</v>
      </c>
    </row>
    <row r="13" spans="1:14" ht="20.85" customHeight="1" x14ac:dyDescent="0.3">
      <c r="A13" s="1">
        <v>9</v>
      </c>
      <c r="B13" s="66"/>
      <c r="C13" s="17" t="s">
        <v>144</v>
      </c>
      <c r="D13" s="16">
        <v>64.111111111111114</v>
      </c>
      <c r="E13" s="16">
        <v>66.545454545454547</v>
      </c>
      <c r="F13" s="44">
        <v>81.2</v>
      </c>
      <c r="G13" s="42">
        <v>77.2</v>
      </c>
      <c r="H13" s="56">
        <v>73.5</v>
      </c>
      <c r="I13" s="56">
        <v>66.3</v>
      </c>
      <c r="J13" s="5">
        <v>72.5</v>
      </c>
      <c r="K13" s="5">
        <v>83.857142857142861</v>
      </c>
      <c r="L13" s="4">
        <v>79.75</v>
      </c>
      <c r="M13" s="4">
        <v>78</v>
      </c>
      <c r="N13" s="77">
        <f t="shared" si="0"/>
        <v>742.96370851370853</v>
      </c>
    </row>
    <row r="14" spans="1:14" ht="20.85" customHeight="1" x14ac:dyDescent="0.3">
      <c r="A14" s="25">
        <v>10</v>
      </c>
      <c r="B14" s="66"/>
      <c r="C14" s="17" t="s">
        <v>145</v>
      </c>
      <c r="D14" s="16">
        <v>78.666666666666671</v>
      </c>
      <c r="E14" s="16">
        <v>86</v>
      </c>
      <c r="F14" s="44">
        <v>86</v>
      </c>
      <c r="G14" s="42">
        <v>80.400000000000006</v>
      </c>
      <c r="H14" s="56">
        <v>76.416666666666671</v>
      </c>
      <c r="I14" s="56">
        <v>84</v>
      </c>
      <c r="J14" s="5">
        <v>80.7</v>
      </c>
      <c r="K14" s="5">
        <v>89.571428571428569</v>
      </c>
      <c r="L14" s="4">
        <v>86</v>
      </c>
      <c r="M14" s="4">
        <v>85.375</v>
      </c>
      <c r="N14" s="77">
        <f t="shared" si="0"/>
        <v>833.12976190476195</v>
      </c>
    </row>
    <row r="15" spans="1:14" ht="20.85" customHeight="1" x14ac:dyDescent="0.3">
      <c r="A15" s="2">
        <v>11</v>
      </c>
      <c r="B15" s="66"/>
      <c r="C15" s="17" t="s">
        <v>146</v>
      </c>
      <c r="D15" s="58">
        <v>76.333333333333329</v>
      </c>
      <c r="E15" s="59">
        <v>76.090909090909093</v>
      </c>
      <c r="F15" s="56">
        <v>83.7</v>
      </c>
      <c r="G15" s="60">
        <v>77.099999999999994</v>
      </c>
      <c r="H15" s="62">
        <v>78.583333333333329</v>
      </c>
      <c r="I15" s="62">
        <v>82.8</v>
      </c>
      <c r="J15" s="64">
        <v>81.599999999999994</v>
      </c>
      <c r="K15" s="63">
        <v>84.714285714285708</v>
      </c>
      <c r="L15" s="61">
        <v>87.375</v>
      </c>
      <c r="M15" s="61">
        <v>88.625</v>
      </c>
      <c r="N15" s="77">
        <f t="shared" si="0"/>
        <v>816.92186147186146</v>
      </c>
    </row>
    <row r="16" spans="1:14" ht="20.85" customHeight="1" x14ac:dyDescent="0.3">
      <c r="A16" s="2">
        <v>12</v>
      </c>
      <c r="B16" s="66"/>
      <c r="C16" s="17" t="s">
        <v>147</v>
      </c>
      <c r="D16" s="58">
        <v>96</v>
      </c>
      <c r="E16" s="59">
        <v>91</v>
      </c>
      <c r="F16" s="56">
        <v>88.2</v>
      </c>
      <c r="G16" s="60">
        <v>85.4</v>
      </c>
      <c r="H16" s="62">
        <v>91.75</v>
      </c>
      <c r="I16" s="62">
        <v>94.5</v>
      </c>
      <c r="J16" s="64">
        <v>94.7</v>
      </c>
      <c r="K16" s="61">
        <v>93.428571428571431</v>
      </c>
      <c r="L16" s="61">
        <v>94.125</v>
      </c>
      <c r="M16" s="61">
        <v>92.75</v>
      </c>
      <c r="N16" s="77">
        <f t="shared" si="0"/>
        <v>921.85357142857151</v>
      </c>
    </row>
    <row r="17" spans="1:14" ht="20.85" customHeight="1" x14ac:dyDescent="0.3">
      <c r="A17" s="2">
        <v>13</v>
      </c>
      <c r="B17" s="66"/>
      <c r="C17" s="17" t="s">
        <v>148</v>
      </c>
      <c r="D17" s="59">
        <v>79.111111111111114</v>
      </c>
      <c r="E17" s="59">
        <v>80.727272727272734</v>
      </c>
      <c r="F17" s="56">
        <v>87.4</v>
      </c>
      <c r="G17" s="60">
        <v>79.2</v>
      </c>
      <c r="H17" s="62">
        <v>84.333333333333329</v>
      </c>
      <c r="I17" s="62">
        <v>84.9</v>
      </c>
      <c r="J17" s="63">
        <v>86.3</v>
      </c>
      <c r="K17" s="63">
        <v>90</v>
      </c>
      <c r="L17" s="61">
        <v>89.125</v>
      </c>
      <c r="M17" s="61">
        <v>88.375</v>
      </c>
      <c r="N17" s="77">
        <f>SUM(D17:M17)</f>
        <v>849.47171717171716</v>
      </c>
    </row>
    <row r="18" spans="1:14" ht="20.85" customHeight="1" x14ac:dyDescent="0.3">
      <c r="A18" s="2">
        <v>14</v>
      </c>
      <c r="B18" s="66"/>
      <c r="C18" s="17" t="s">
        <v>149</v>
      </c>
      <c r="D18" s="61"/>
      <c r="E18" s="61"/>
      <c r="F18" s="56"/>
      <c r="G18" s="60">
        <v>62.6</v>
      </c>
      <c r="H18" s="62">
        <v>59.5</v>
      </c>
      <c r="I18" s="62">
        <v>72.400000000000006</v>
      </c>
      <c r="J18" s="63">
        <v>61</v>
      </c>
      <c r="K18" s="63">
        <v>76.142857142857139</v>
      </c>
      <c r="L18" s="61">
        <v>67.75</v>
      </c>
      <c r="M18" s="61">
        <v>75.625</v>
      </c>
      <c r="N18" s="77">
        <f>SUM(D18:M18)</f>
        <v>475.01785714285711</v>
      </c>
    </row>
    <row r="19" spans="1:14" ht="20.85" customHeight="1" x14ac:dyDescent="0.3">
      <c r="A19" s="2">
        <v>15</v>
      </c>
      <c r="B19" s="66"/>
      <c r="C19" s="17" t="s">
        <v>150</v>
      </c>
      <c r="D19" s="59">
        <v>80.777777777777771</v>
      </c>
      <c r="E19" s="59">
        <v>84.818181818181813</v>
      </c>
      <c r="F19" s="56">
        <v>80.7</v>
      </c>
      <c r="G19" s="60">
        <v>77.599999999999994</v>
      </c>
      <c r="H19" s="62">
        <v>78.833333333333329</v>
      </c>
      <c r="I19" s="62">
        <v>86.6</v>
      </c>
      <c r="J19" s="63">
        <v>81.5</v>
      </c>
      <c r="K19" s="63">
        <v>93.571428571428569</v>
      </c>
      <c r="L19" s="61">
        <v>85.875</v>
      </c>
      <c r="M19" s="61">
        <v>88.5</v>
      </c>
      <c r="N19" s="77">
        <f t="shared" ref="N19:N27" si="1">SUM(D19:M19)</f>
        <v>838.77572150072137</v>
      </c>
    </row>
    <row r="20" spans="1:14" ht="20.85" customHeight="1" x14ac:dyDescent="0.3">
      <c r="A20" s="2">
        <v>16</v>
      </c>
      <c r="B20" s="66"/>
      <c r="C20" s="17" t="s">
        <v>151</v>
      </c>
      <c r="D20" s="61"/>
      <c r="E20" s="61"/>
      <c r="F20" s="62"/>
      <c r="G20" s="60"/>
      <c r="H20" s="62"/>
      <c r="I20" s="62">
        <v>66.2</v>
      </c>
      <c r="J20" s="63">
        <v>63.2</v>
      </c>
      <c r="K20" s="63">
        <v>75.571428571428569</v>
      </c>
      <c r="L20" s="61">
        <v>61</v>
      </c>
      <c r="M20" s="61">
        <v>85.25</v>
      </c>
      <c r="N20" s="77">
        <f t="shared" si="1"/>
        <v>351.22142857142859</v>
      </c>
    </row>
    <row r="21" spans="1:14" ht="20.85" customHeight="1" x14ac:dyDescent="0.3">
      <c r="A21" s="2">
        <v>17</v>
      </c>
      <c r="B21" s="66"/>
      <c r="C21" s="17" t="s">
        <v>152</v>
      </c>
      <c r="D21" s="16">
        <v>73.777777777777771</v>
      </c>
      <c r="E21" s="16">
        <v>70.454545454545453</v>
      </c>
      <c r="F21" s="44">
        <v>81.400000000000006</v>
      </c>
      <c r="G21" s="42">
        <v>77.599999999999994</v>
      </c>
      <c r="H21" s="56">
        <v>75</v>
      </c>
      <c r="I21" s="56">
        <v>83.1</v>
      </c>
      <c r="J21" s="5">
        <v>74.5</v>
      </c>
      <c r="K21" s="5">
        <v>81.857142857142861</v>
      </c>
      <c r="L21" s="4">
        <v>81.125</v>
      </c>
      <c r="M21" s="4">
        <v>87.375</v>
      </c>
      <c r="N21" s="77">
        <f>SUM(D21:M21)</f>
        <v>786.18946608946612</v>
      </c>
    </row>
    <row r="22" spans="1:14" ht="18.75" x14ac:dyDescent="0.3">
      <c r="A22" s="19">
        <v>18</v>
      </c>
      <c r="B22" s="66"/>
      <c r="C22" s="17" t="s">
        <v>153</v>
      </c>
      <c r="D22" s="16">
        <v>77.333333333333329</v>
      </c>
      <c r="E22" s="16">
        <v>75.727272727272734</v>
      </c>
      <c r="F22" s="44">
        <v>80.5</v>
      </c>
      <c r="G22" s="42">
        <v>78.099999999999994</v>
      </c>
      <c r="H22" s="56">
        <v>77.333333333333329</v>
      </c>
      <c r="I22" s="56">
        <v>85.3</v>
      </c>
      <c r="J22" s="5">
        <v>75.900000000000006</v>
      </c>
      <c r="K22" s="5">
        <v>82.428571428571431</v>
      </c>
      <c r="L22" s="4">
        <v>80.25</v>
      </c>
      <c r="M22" s="4">
        <v>85.875</v>
      </c>
      <c r="N22" s="77">
        <f>SUM(D22:M22)</f>
        <v>798.74751082251078</v>
      </c>
    </row>
    <row r="23" spans="1:14" ht="18.75" x14ac:dyDescent="0.3">
      <c r="A23" s="19">
        <v>19</v>
      </c>
      <c r="B23" s="66"/>
      <c r="C23" s="17" t="s">
        <v>154</v>
      </c>
      <c r="D23" s="16"/>
      <c r="E23" s="16"/>
      <c r="F23" s="44"/>
      <c r="G23" s="42">
        <v>74.2</v>
      </c>
      <c r="H23" s="56">
        <v>72.666666666666671</v>
      </c>
      <c r="I23" s="56">
        <v>78.3</v>
      </c>
      <c r="J23" s="5">
        <v>69.8</v>
      </c>
      <c r="K23" s="5">
        <v>84</v>
      </c>
      <c r="L23" s="4">
        <v>74.625</v>
      </c>
      <c r="M23" s="4">
        <v>78.625</v>
      </c>
      <c r="N23" s="77">
        <f>SUM(D23:M23)</f>
        <v>532.2166666666667</v>
      </c>
    </row>
    <row r="24" spans="1:14" ht="18.75" x14ac:dyDescent="0.3">
      <c r="A24" s="19">
        <v>20</v>
      </c>
      <c r="B24" s="66"/>
      <c r="C24" s="17" t="s">
        <v>155</v>
      </c>
      <c r="D24" s="16">
        <v>82.333333333333329</v>
      </c>
      <c r="E24" s="16">
        <v>81.181818181818187</v>
      </c>
      <c r="F24" s="44">
        <v>78.900000000000006</v>
      </c>
      <c r="G24" s="42">
        <v>75.5</v>
      </c>
      <c r="H24" s="56">
        <v>83.166666666666671</v>
      </c>
      <c r="I24" s="56">
        <v>84.2</v>
      </c>
      <c r="J24" s="5">
        <v>76.2</v>
      </c>
      <c r="K24" s="5">
        <v>86</v>
      </c>
      <c r="L24" s="4">
        <v>82.875</v>
      </c>
      <c r="M24" s="4">
        <v>81.875</v>
      </c>
      <c r="N24" s="77">
        <f>SUM(D24:M24)</f>
        <v>812.2318181818182</v>
      </c>
    </row>
    <row r="25" spans="1:14" ht="18.75" x14ac:dyDescent="0.3">
      <c r="A25" s="19">
        <v>21</v>
      </c>
      <c r="B25" s="66"/>
      <c r="C25" s="17" t="s">
        <v>156</v>
      </c>
      <c r="D25" s="16">
        <v>90.333333333333329</v>
      </c>
      <c r="E25" s="16">
        <v>86.909090909090907</v>
      </c>
      <c r="F25" s="44">
        <v>88.8</v>
      </c>
      <c r="G25" s="42">
        <v>79.5</v>
      </c>
      <c r="H25" s="56">
        <v>86.416666666666671</v>
      </c>
      <c r="I25" s="56">
        <v>90.4</v>
      </c>
      <c r="J25" s="5">
        <v>90.3</v>
      </c>
      <c r="K25" s="5">
        <v>89.857142857142861</v>
      </c>
      <c r="L25" s="4">
        <v>87.125</v>
      </c>
      <c r="M25" s="4">
        <v>88.75</v>
      </c>
      <c r="N25" s="77">
        <f t="shared" si="1"/>
        <v>878.39123376623377</v>
      </c>
    </row>
    <row r="26" spans="1:14" ht="18.75" x14ac:dyDescent="0.3">
      <c r="A26" s="19">
        <v>22</v>
      </c>
      <c r="B26" s="66"/>
      <c r="C26" s="17" t="s">
        <v>157</v>
      </c>
      <c r="D26" s="16"/>
      <c r="E26" s="16"/>
      <c r="F26" s="56"/>
      <c r="G26" s="42"/>
      <c r="H26" s="56"/>
      <c r="I26" s="56">
        <v>63.5</v>
      </c>
      <c r="J26" s="5">
        <v>64.400000000000006</v>
      </c>
      <c r="K26" s="5">
        <v>71.142857142857139</v>
      </c>
      <c r="L26" s="4">
        <v>69.75</v>
      </c>
      <c r="M26" s="4">
        <v>74.5</v>
      </c>
      <c r="N26" s="77">
        <f t="shared" si="1"/>
        <v>343.29285714285714</v>
      </c>
    </row>
    <row r="27" spans="1:14" ht="18.75" x14ac:dyDescent="0.3">
      <c r="A27" s="19">
        <v>23</v>
      </c>
      <c r="B27" s="66"/>
      <c r="C27" s="17" t="s">
        <v>158</v>
      </c>
      <c r="D27" s="16">
        <v>83.444444444444443</v>
      </c>
      <c r="E27" s="16">
        <v>87.63636363636364</v>
      </c>
      <c r="F27" s="44">
        <v>87.2</v>
      </c>
      <c r="G27" s="42">
        <v>81.099999999999994</v>
      </c>
      <c r="H27" s="56">
        <v>85.333333333333329</v>
      </c>
      <c r="I27" s="56">
        <v>89.1</v>
      </c>
      <c r="J27" s="5">
        <v>81.900000000000006</v>
      </c>
      <c r="K27" s="5">
        <v>89.714285714285708</v>
      </c>
      <c r="L27" s="4">
        <v>90.25</v>
      </c>
      <c r="M27" s="4">
        <v>86</v>
      </c>
      <c r="N27" s="77">
        <f t="shared" si="1"/>
        <v>861.67842712842696</v>
      </c>
    </row>
    <row r="28" spans="1:14" ht="18.75" x14ac:dyDescent="0.3">
      <c r="A28" s="19">
        <v>24</v>
      </c>
      <c r="B28" s="66"/>
      <c r="C28" s="17" t="s">
        <v>159</v>
      </c>
      <c r="D28" s="16">
        <v>93.555555555555557</v>
      </c>
      <c r="E28" s="16">
        <v>88.181818181818187</v>
      </c>
      <c r="F28" s="44">
        <v>88.2</v>
      </c>
      <c r="G28" s="42">
        <v>82</v>
      </c>
      <c r="H28" s="56">
        <v>91.25</v>
      </c>
      <c r="I28" s="56">
        <v>89</v>
      </c>
      <c r="J28" s="5">
        <v>90.9</v>
      </c>
      <c r="K28" s="5">
        <v>93</v>
      </c>
      <c r="L28" s="4">
        <v>94.875</v>
      </c>
      <c r="M28" s="4">
        <v>93.125</v>
      </c>
      <c r="N28" s="77">
        <f t="shared" ref="N28" si="2">SUM(D28:M28)</f>
        <v>904.0873737373737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D76D-CEE8-4697-A752-6DF48433252A}">
  <dimension ref="A1:L16"/>
  <sheetViews>
    <sheetView workbookViewId="0">
      <selection activeCell="B6" sqref="B6:B16"/>
    </sheetView>
  </sheetViews>
  <sheetFormatPr defaultRowHeight="15" x14ac:dyDescent="0.25"/>
  <cols>
    <col min="1" max="1" width="9" customWidth="1"/>
    <col min="2" max="2" width="1.710937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customHeight="1" x14ac:dyDescent="0.3">
      <c r="A2" s="31" t="s">
        <v>181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 x14ac:dyDescent="0.3">
      <c r="A3" s="31" t="s">
        <v>355</v>
      </c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</row>
    <row r="4" spans="1:12" ht="16.5" customHeight="1" thickBot="1" x14ac:dyDescent="0.35">
      <c r="A4" s="31" t="s">
        <v>201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12" ht="95.25" customHeight="1" x14ac:dyDescent="0.25">
      <c r="A5" s="6" t="s">
        <v>15</v>
      </c>
      <c r="B5" s="65"/>
      <c r="C5" s="29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14</v>
      </c>
    </row>
    <row r="6" spans="1:12" ht="20.85" customHeight="1" x14ac:dyDescent="0.3">
      <c r="A6" s="2">
        <v>1</v>
      </c>
      <c r="B6" s="98"/>
      <c r="C6" s="92" t="s">
        <v>343</v>
      </c>
      <c r="D6" s="16">
        <v>63.625</v>
      </c>
      <c r="E6" s="42">
        <v>78</v>
      </c>
      <c r="F6" s="4"/>
      <c r="G6" s="4"/>
      <c r="H6" s="4"/>
      <c r="I6" s="4"/>
      <c r="J6" s="4"/>
      <c r="K6" s="4"/>
      <c r="L6" s="4">
        <f t="shared" ref="L6:L16" si="0">SUM(D6:K6)</f>
        <v>141.625</v>
      </c>
    </row>
    <row r="7" spans="1:12" ht="20.85" customHeight="1" x14ac:dyDescent="0.3">
      <c r="A7" s="2">
        <v>2</v>
      </c>
      <c r="B7" s="98"/>
      <c r="C7" s="92" t="s">
        <v>344</v>
      </c>
      <c r="D7" s="16">
        <v>65.625</v>
      </c>
      <c r="E7" s="42">
        <v>52.7</v>
      </c>
      <c r="F7" s="4"/>
      <c r="G7" s="4"/>
      <c r="H7" s="5"/>
      <c r="I7" s="5"/>
      <c r="J7" s="5"/>
      <c r="K7" s="5"/>
      <c r="L7" s="4">
        <f t="shared" si="0"/>
        <v>118.325</v>
      </c>
    </row>
    <row r="8" spans="1:12" ht="20.85" customHeight="1" x14ac:dyDescent="0.3">
      <c r="A8" s="2">
        <v>3</v>
      </c>
      <c r="B8" s="98"/>
      <c r="C8" s="92" t="s">
        <v>345</v>
      </c>
      <c r="D8" s="16">
        <v>78.75</v>
      </c>
      <c r="E8" s="42">
        <v>58.1</v>
      </c>
      <c r="F8" s="4"/>
      <c r="G8" s="4"/>
      <c r="H8" s="5"/>
      <c r="I8" s="5"/>
      <c r="J8" s="5"/>
      <c r="K8" s="5"/>
      <c r="L8" s="4">
        <f t="shared" si="0"/>
        <v>136.85</v>
      </c>
    </row>
    <row r="9" spans="1:12" ht="20.85" customHeight="1" x14ac:dyDescent="0.3">
      <c r="A9" s="2">
        <v>4</v>
      </c>
      <c r="B9" s="98"/>
      <c r="C9" s="92" t="s">
        <v>346</v>
      </c>
      <c r="D9" s="16">
        <v>57.875</v>
      </c>
      <c r="E9" s="42">
        <v>75.8</v>
      </c>
      <c r="F9" s="4"/>
      <c r="G9" s="4"/>
      <c r="H9" s="5"/>
      <c r="I9" s="5"/>
      <c r="J9" s="5"/>
      <c r="K9" s="5"/>
      <c r="L9" s="4">
        <f t="shared" si="0"/>
        <v>133.67500000000001</v>
      </c>
    </row>
    <row r="10" spans="1:12" ht="20.85" customHeight="1" x14ac:dyDescent="0.3">
      <c r="A10" s="2">
        <v>5</v>
      </c>
      <c r="B10" s="98"/>
      <c r="C10" s="92" t="s">
        <v>347</v>
      </c>
      <c r="D10" s="16">
        <v>67.5</v>
      </c>
      <c r="E10" s="42">
        <v>64</v>
      </c>
      <c r="F10" s="4"/>
      <c r="G10" s="4"/>
      <c r="H10" s="5"/>
      <c r="I10" s="5"/>
      <c r="J10" s="5"/>
      <c r="K10" s="5"/>
      <c r="L10" s="4">
        <f t="shared" si="0"/>
        <v>131.5</v>
      </c>
    </row>
    <row r="11" spans="1:12" ht="20.85" customHeight="1" x14ac:dyDescent="0.3">
      <c r="A11" s="2">
        <v>6</v>
      </c>
      <c r="B11" s="98"/>
      <c r="C11" s="92" t="s">
        <v>348</v>
      </c>
      <c r="D11" s="16">
        <v>66.25</v>
      </c>
      <c r="E11" s="42">
        <v>73.2</v>
      </c>
      <c r="F11" s="4"/>
      <c r="G11" s="4"/>
      <c r="H11" s="5"/>
      <c r="I11" s="5"/>
      <c r="J11" s="5"/>
      <c r="K11" s="5"/>
      <c r="L11" s="4">
        <f t="shared" si="0"/>
        <v>139.44999999999999</v>
      </c>
    </row>
    <row r="12" spans="1:12" ht="20.85" customHeight="1" x14ac:dyDescent="0.3">
      <c r="A12" s="2">
        <v>7</v>
      </c>
      <c r="B12" s="98"/>
      <c r="C12" s="92" t="s">
        <v>349</v>
      </c>
      <c r="D12" s="16">
        <v>83.5</v>
      </c>
      <c r="E12" s="42">
        <v>74.2</v>
      </c>
      <c r="F12" s="4"/>
      <c r="G12" s="4"/>
      <c r="H12" s="5"/>
      <c r="I12" s="5"/>
      <c r="J12" s="5"/>
      <c r="K12" s="4"/>
      <c r="L12" s="4">
        <f t="shared" si="0"/>
        <v>157.69999999999999</v>
      </c>
    </row>
    <row r="13" spans="1:12" ht="20.85" customHeight="1" x14ac:dyDescent="0.3">
      <c r="A13" s="2">
        <v>8</v>
      </c>
      <c r="B13" s="98"/>
      <c r="C13" s="92" t="s">
        <v>350</v>
      </c>
      <c r="D13" s="16">
        <v>69.625</v>
      </c>
      <c r="E13" s="42">
        <v>65.5</v>
      </c>
      <c r="F13" s="4"/>
      <c r="G13" s="4"/>
      <c r="H13" s="5"/>
      <c r="I13" s="5"/>
      <c r="J13" s="5"/>
      <c r="K13" s="5"/>
      <c r="L13" s="4">
        <f t="shared" si="0"/>
        <v>135.125</v>
      </c>
    </row>
    <row r="14" spans="1:12" ht="20.85" customHeight="1" x14ac:dyDescent="0.3">
      <c r="A14" s="2">
        <v>9</v>
      </c>
      <c r="B14" s="96"/>
      <c r="C14" s="97" t="s">
        <v>352</v>
      </c>
      <c r="D14" s="16">
        <v>57.6</v>
      </c>
      <c r="E14" s="42">
        <v>34.6</v>
      </c>
      <c r="F14" s="4"/>
      <c r="G14" s="4"/>
      <c r="H14" s="5"/>
      <c r="I14" s="5"/>
      <c r="J14" s="5"/>
      <c r="K14" s="5"/>
      <c r="L14" s="4">
        <f>SUM(D14:K14)</f>
        <v>92.2</v>
      </c>
    </row>
    <row r="15" spans="1:12" ht="20.85" customHeight="1" x14ac:dyDescent="0.3">
      <c r="A15" s="2">
        <v>10</v>
      </c>
      <c r="B15" s="96"/>
      <c r="C15" s="97" t="s">
        <v>353</v>
      </c>
      <c r="D15" s="16">
        <v>61.6</v>
      </c>
      <c r="E15" s="42">
        <v>39</v>
      </c>
      <c r="F15" s="4"/>
      <c r="G15" s="4"/>
      <c r="H15" s="5"/>
      <c r="I15" s="5"/>
      <c r="J15" s="5"/>
      <c r="K15" s="5"/>
      <c r="L15" s="4">
        <f>SUM(D15:K15)</f>
        <v>100.6</v>
      </c>
    </row>
    <row r="16" spans="1:12" ht="20.85" customHeight="1" x14ac:dyDescent="0.3">
      <c r="A16" s="2">
        <v>11</v>
      </c>
      <c r="B16" s="98"/>
      <c r="C16" s="92" t="s">
        <v>351</v>
      </c>
      <c r="D16" s="16">
        <v>73</v>
      </c>
      <c r="E16" s="42">
        <v>68</v>
      </c>
      <c r="F16" s="4"/>
      <c r="G16" s="4"/>
      <c r="H16" s="5"/>
      <c r="I16" s="5"/>
      <c r="J16" s="5"/>
      <c r="K16" s="5"/>
      <c r="L16" s="4">
        <f t="shared" si="0"/>
        <v>141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C877-B2B3-455A-844C-D52786D1EE12}">
  <dimension ref="A1:L14"/>
  <sheetViews>
    <sheetView workbookViewId="0">
      <selection activeCell="B6" sqref="B6:B14"/>
    </sheetView>
  </sheetViews>
  <sheetFormatPr defaultRowHeight="15" x14ac:dyDescent="0.25"/>
  <cols>
    <col min="1" max="1" width="9" customWidth="1"/>
    <col min="2" max="2" width="1.28515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customHeight="1" x14ac:dyDescent="0.3">
      <c r="A2" s="31" t="s">
        <v>354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 x14ac:dyDescent="0.3">
      <c r="A3" s="31" t="s">
        <v>355</v>
      </c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</row>
    <row r="4" spans="1:12" ht="16.5" customHeight="1" thickBot="1" x14ac:dyDescent="0.35">
      <c r="A4" s="31" t="s">
        <v>201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12" ht="95.25" customHeight="1" x14ac:dyDescent="0.25">
      <c r="A5" s="6" t="s">
        <v>15</v>
      </c>
      <c r="B5" s="65"/>
      <c r="C5" s="29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14</v>
      </c>
    </row>
    <row r="6" spans="1:12" ht="20.85" customHeight="1" x14ac:dyDescent="0.3">
      <c r="A6" s="2">
        <v>1</v>
      </c>
      <c r="B6" s="98"/>
      <c r="C6" s="92" t="s">
        <v>334</v>
      </c>
      <c r="D6" s="16">
        <v>63.833333333333336</v>
      </c>
      <c r="E6" s="16">
        <v>64.333333333333329</v>
      </c>
      <c r="F6" s="4"/>
      <c r="G6" s="4"/>
      <c r="H6" s="4"/>
      <c r="I6" s="4"/>
      <c r="J6" s="4"/>
      <c r="K6" s="4"/>
      <c r="L6" s="4">
        <f t="shared" ref="L6:L14" si="0">SUM(D6:K6)</f>
        <v>128.16666666666666</v>
      </c>
    </row>
    <row r="7" spans="1:12" ht="20.85" customHeight="1" x14ac:dyDescent="0.3">
      <c r="A7" s="2">
        <v>2</v>
      </c>
      <c r="B7" s="98"/>
      <c r="C7" s="92" t="s">
        <v>335</v>
      </c>
      <c r="D7" s="16">
        <v>66.083333333333329</v>
      </c>
      <c r="E7" s="16">
        <v>50.25</v>
      </c>
      <c r="F7" s="4"/>
      <c r="G7" s="4"/>
      <c r="H7" s="5"/>
      <c r="I7" s="5"/>
      <c r="J7" s="5"/>
      <c r="K7" s="5"/>
      <c r="L7" s="4">
        <f t="shared" si="0"/>
        <v>116.33333333333333</v>
      </c>
    </row>
    <row r="8" spans="1:12" ht="20.85" customHeight="1" x14ac:dyDescent="0.3">
      <c r="A8" s="2">
        <v>3</v>
      </c>
      <c r="B8" s="98"/>
      <c r="C8" s="92" t="s">
        <v>336</v>
      </c>
      <c r="D8" s="16">
        <v>68.916666666666671</v>
      </c>
      <c r="E8" s="16">
        <v>67.666666666666671</v>
      </c>
      <c r="F8" s="4"/>
      <c r="G8" s="4"/>
      <c r="H8" s="5"/>
      <c r="I8" s="5"/>
      <c r="J8" s="5"/>
      <c r="K8" s="5"/>
      <c r="L8" s="4">
        <f t="shared" si="0"/>
        <v>136.58333333333334</v>
      </c>
    </row>
    <row r="9" spans="1:12" ht="20.85" customHeight="1" x14ac:dyDescent="0.3">
      <c r="A9" s="2">
        <v>4</v>
      </c>
      <c r="B9" s="98"/>
      <c r="C9" s="92" t="s">
        <v>337</v>
      </c>
      <c r="D9" s="16">
        <v>76.083333333333329</v>
      </c>
      <c r="E9" s="16">
        <v>71.166666666666671</v>
      </c>
      <c r="F9" s="4"/>
      <c r="G9" s="4"/>
      <c r="H9" s="5"/>
      <c r="I9" s="5"/>
      <c r="J9" s="5"/>
      <c r="K9" s="5"/>
      <c r="L9" s="4">
        <f t="shared" si="0"/>
        <v>147.25</v>
      </c>
    </row>
    <row r="10" spans="1:12" ht="20.85" customHeight="1" x14ac:dyDescent="0.3">
      <c r="A10" s="2">
        <v>5</v>
      </c>
      <c r="B10" s="98"/>
      <c r="C10" s="92" t="s">
        <v>338</v>
      </c>
      <c r="D10" s="16">
        <v>69.25</v>
      </c>
      <c r="E10" s="16">
        <v>72.166666666666671</v>
      </c>
      <c r="F10" s="4"/>
      <c r="G10" s="4"/>
      <c r="H10" s="5"/>
      <c r="I10" s="5"/>
      <c r="J10" s="5"/>
      <c r="K10" s="5"/>
      <c r="L10" s="4">
        <f t="shared" si="0"/>
        <v>141.41666666666669</v>
      </c>
    </row>
    <row r="11" spans="1:12" ht="20.85" customHeight="1" x14ac:dyDescent="0.3">
      <c r="A11" s="2">
        <v>6</v>
      </c>
      <c r="B11" s="98"/>
      <c r="C11" s="92" t="s">
        <v>339</v>
      </c>
      <c r="D11" s="16">
        <v>85.416666666666671</v>
      </c>
      <c r="E11" s="16">
        <v>86.666666666666671</v>
      </c>
      <c r="F11" s="4"/>
      <c r="G11" s="4"/>
      <c r="H11" s="5"/>
      <c r="I11" s="5"/>
      <c r="J11" s="5"/>
      <c r="K11" s="5"/>
      <c r="L11" s="4">
        <f t="shared" si="0"/>
        <v>172.08333333333334</v>
      </c>
    </row>
    <row r="12" spans="1:12" ht="20.85" customHeight="1" x14ac:dyDescent="0.3">
      <c r="A12" s="2">
        <v>7</v>
      </c>
      <c r="B12" s="98"/>
      <c r="C12" s="92" t="s">
        <v>340</v>
      </c>
      <c r="D12" s="16">
        <v>70.416666666666671</v>
      </c>
      <c r="E12" s="16">
        <v>73.666666666666671</v>
      </c>
      <c r="F12" s="4"/>
      <c r="G12" s="4"/>
      <c r="H12" s="5"/>
      <c r="I12" s="5"/>
      <c r="J12" s="5"/>
      <c r="K12" s="4"/>
      <c r="L12" s="4">
        <f t="shared" si="0"/>
        <v>144.08333333333334</v>
      </c>
    </row>
    <row r="13" spans="1:12" ht="20.85" customHeight="1" x14ac:dyDescent="0.3">
      <c r="A13" s="2">
        <v>8</v>
      </c>
      <c r="B13" s="98"/>
      <c r="C13" s="92" t="s">
        <v>341</v>
      </c>
      <c r="D13" s="16">
        <v>69.416666666666671</v>
      </c>
      <c r="E13" s="16">
        <v>72.916666666666671</v>
      </c>
      <c r="F13" s="4"/>
      <c r="G13" s="4"/>
      <c r="H13" s="5"/>
      <c r="I13" s="5"/>
      <c r="J13" s="5"/>
      <c r="K13" s="5"/>
      <c r="L13" s="4">
        <f t="shared" si="0"/>
        <v>142.33333333333334</v>
      </c>
    </row>
    <row r="14" spans="1:12" ht="20.85" customHeight="1" x14ac:dyDescent="0.3">
      <c r="A14" s="2">
        <v>9</v>
      </c>
      <c r="B14" s="98"/>
      <c r="C14" s="92" t="s">
        <v>342</v>
      </c>
      <c r="D14" s="16">
        <v>71.583333333333329</v>
      </c>
      <c r="E14" s="16">
        <v>70</v>
      </c>
      <c r="F14" s="4"/>
      <c r="G14" s="4"/>
      <c r="H14" s="5"/>
      <c r="I14" s="5"/>
      <c r="J14" s="5"/>
      <c r="K14" s="5"/>
      <c r="L14" s="4">
        <f t="shared" si="0"/>
        <v>141.58333333333331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DA1B7-43C0-4926-B91F-A45BCB2BE774}">
  <dimension ref="A1:N33"/>
  <sheetViews>
    <sheetView workbookViewId="0">
      <selection activeCell="B7" sqref="B7:B33"/>
    </sheetView>
  </sheetViews>
  <sheetFormatPr defaultRowHeight="15" x14ac:dyDescent="0.25"/>
  <cols>
    <col min="1" max="1" width="9" customWidth="1"/>
    <col min="2" max="2" width="1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177</v>
      </c>
      <c r="B3" s="31"/>
      <c r="C3" s="31"/>
    </row>
    <row r="4" spans="1:14" ht="18.75" x14ac:dyDescent="0.3">
      <c r="A4" s="31" t="s">
        <v>355</v>
      </c>
      <c r="B4" s="31"/>
      <c r="C4" s="31"/>
    </row>
    <row r="5" spans="1:14" ht="19.5" thickBot="1" x14ac:dyDescent="0.35">
      <c r="A5" s="31"/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98"/>
      <c r="C7" s="92" t="s">
        <v>307</v>
      </c>
      <c r="D7" s="16">
        <v>83</v>
      </c>
      <c r="E7" s="16">
        <v>82.833333333333329</v>
      </c>
      <c r="F7" s="4"/>
      <c r="G7" s="5"/>
      <c r="H7" s="5"/>
      <c r="I7" s="5"/>
      <c r="J7" s="5"/>
      <c r="K7" s="5"/>
      <c r="L7" s="5"/>
      <c r="M7" s="5"/>
      <c r="N7" s="4">
        <f t="shared" ref="N7:N33" si="0">SUM(D7:M7)</f>
        <v>165.83333333333331</v>
      </c>
    </row>
    <row r="8" spans="1:14" ht="20.85" customHeight="1" x14ac:dyDescent="0.3">
      <c r="A8" s="1">
        <v>2</v>
      </c>
      <c r="B8" s="98"/>
      <c r="C8" s="92" t="s">
        <v>308</v>
      </c>
      <c r="D8" s="16">
        <v>86.63636363636364</v>
      </c>
      <c r="E8" s="16">
        <v>84.25</v>
      </c>
      <c r="F8" s="4"/>
      <c r="G8" s="4"/>
      <c r="H8" s="5"/>
      <c r="I8" s="5"/>
      <c r="J8" s="5"/>
      <c r="K8" s="5"/>
      <c r="L8" s="5"/>
      <c r="M8" s="5"/>
      <c r="N8" s="4">
        <f t="shared" si="0"/>
        <v>170.88636363636363</v>
      </c>
    </row>
    <row r="9" spans="1:14" ht="20.85" customHeight="1" x14ac:dyDescent="0.3">
      <c r="A9" s="1">
        <v>3</v>
      </c>
      <c r="B9" s="98"/>
      <c r="C9" s="92" t="s">
        <v>309</v>
      </c>
      <c r="D9" s="16">
        <v>81.909090909090907</v>
      </c>
      <c r="E9" s="16">
        <v>91.583333333333329</v>
      </c>
      <c r="F9" s="4"/>
      <c r="G9" s="4"/>
      <c r="H9" s="5"/>
      <c r="I9" s="5"/>
      <c r="J9" s="5"/>
      <c r="K9" s="5"/>
      <c r="L9" s="5"/>
      <c r="M9" s="5"/>
      <c r="N9" s="4">
        <f t="shared" si="0"/>
        <v>173.49242424242425</v>
      </c>
    </row>
    <row r="10" spans="1:14" ht="20.85" customHeight="1" x14ac:dyDescent="0.3">
      <c r="A10" s="1">
        <v>4</v>
      </c>
      <c r="B10" s="98"/>
      <c r="C10" s="92" t="s">
        <v>310</v>
      </c>
      <c r="D10" s="16">
        <v>84.818181818181813</v>
      </c>
      <c r="E10" s="16">
        <v>87.5</v>
      </c>
      <c r="F10" s="4"/>
      <c r="G10" s="4"/>
      <c r="H10" s="5"/>
      <c r="I10" s="5"/>
      <c r="J10" s="5"/>
      <c r="K10" s="5"/>
      <c r="L10" s="5"/>
      <c r="M10" s="5"/>
      <c r="N10" s="4">
        <f t="shared" si="0"/>
        <v>172.31818181818181</v>
      </c>
    </row>
    <row r="11" spans="1:14" ht="20.85" customHeight="1" x14ac:dyDescent="0.3">
      <c r="A11" s="1">
        <v>5</v>
      </c>
      <c r="B11" s="98"/>
      <c r="C11" s="92" t="s">
        <v>311</v>
      </c>
      <c r="D11" s="16">
        <v>71</v>
      </c>
      <c r="E11" s="16">
        <v>75.416666666666671</v>
      </c>
      <c r="F11" s="4"/>
      <c r="G11" s="4"/>
      <c r="H11" s="5"/>
      <c r="I11" s="5"/>
      <c r="J11" s="5"/>
      <c r="K11" s="5"/>
      <c r="L11" s="5"/>
      <c r="M11" s="5"/>
      <c r="N11" s="4">
        <f t="shared" si="0"/>
        <v>146.41666666666669</v>
      </c>
    </row>
    <row r="12" spans="1:14" ht="20.85" customHeight="1" x14ac:dyDescent="0.3">
      <c r="A12" s="1">
        <v>6</v>
      </c>
      <c r="B12" s="98"/>
      <c r="C12" s="92" t="s">
        <v>312</v>
      </c>
      <c r="D12" s="16">
        <v>84.454545454545453</v>
      </c>
      <c r="E12" s="16">
        <v>87.583333333333329</v>
      </c>
      <c r="F12" s="4"/>
      <c r="G12" s="4"/>
      <c r="H12" s="5"/>
      <c r="I12" s="5"/>
      <c r="J12" s="5"/>
      <c r="K12" s="5"/>
      <c r="L12" s="5"/>
      <c r="M12" s="5"/>
      <c r="N12" s="4">
        <f t="shared" si="0"/>
        <v>172.03787878787878</v>
      </c>
    </row>
    <row r="13" spans="1:14" ht="20.85" customHeight="1" x14ac:dyDescent="0.3">
      <c r="A13" s="1">
        <v>7</v>
      </c>
      <c r="B13" s="98"/>
      <c r="C13" s="92" t="s">
        <v>313</v>
      </c>
      <c r="D13" s="3">
        <v>70.818181818181813</v>
      </c>
      <c r="E13" s="16">
        <v>73.5</v>
      </c>
      <c r="F13" s="4"/>
      <c r="G13" s="4"/>
      <c r="H13" s="5"/>
      <c r="I13" s="5"/>
      <c r="J13" s="5"/>
      <c r="K13" s="5"/>
      <c r="L13" s="5"/>
      <c r="M13" s="5"/>
      <c r="N13" s="4">
        <f t="shared" si="0"/>
        <v>144.31818181818181</v>
      </c>
    </row>
    <row r="14" spans="1:14" ht="20.85" customHeight="1" x14ac:dyDescent="0.3">
      <c r="A14" s="1">
        <v>8</v>
      </c>
      <c r="B14" s="98"/>
      <c r="C14" s="92" t="s">
        <v>314</v>
      </c>
      <c r="D14" s="3">
        <v>64.909090909090907</v>
      </c>
      <c r="E14" s="16">
        <v>48.25</v>
      </c>
      <c r="F14" s="41"/>
      <c r="G14" s="4"/>
      <c r="H14" s="5"/>
      <c r="I14" s="40"/>
      <c r="J14" s="40"/>
      <c r="K14" s="5"/>
      <c r="L14" s="5"/>
      <c r="M14" s="5"/>
      <c r="N14" s="4">
        <f t="shared" si="0"/>
        <v>113.15909090909091</v>
      </c>
    </row>
    <row r="15" spans="1:14" ht="18.75" x14ac:dyDescent="0.3">
      <c r="A15" s="1">
        <v>9</v>
      </c>
      <c r="B15" s="98"/>
      <c r="C15" s="92" t="s">
        <v>315</v>
      </c>
      <c r="D15" s="16">
        <v>86.181818181818187</v>
      </c>
      <c r="E15" s="16">
        <v>88.583333333333329</v>
      </c>
      <c r="F15" s="41"/>
      <c r="G15" s="4"/>
      <c r="H15" s="5"/>
      <c r="I15" s="40"/>
      <c r="J15" s="40"/>
      <c r="K15" s="4"/>
      <c r="L15" s="4"/>
      <c r="M15" s="4"/>
      <c r="N15" s="4">
        <f t="shared" si="0"/>
        <v>174.7651515151515</v>
      </c>
    </row>
    <row r="16" spans="1:14" ht="18.75" x14ac:dyDescent="0.3">
      <c r="A16" s="1">
        <v>10</v>
      </c>
      <c r="B16" s="98"/>
      <c r="C16" s="92" t="s">
        <v>316</v>
      </c>
      <c r="D16" s="16">
        <v>74.818181818181813</v>
      </c>
      <c r="E16" s="16">
        <v>82.5</v>
      </c>
      <c r="F16" s="4"/>
      <c r="G16" s="4"/>
      <c r="H16" s="5"/>
      <c r="I16" s="5"/>
      <c r="J16" s="5"/>
      <c r="K16" s="5"/>
      <c r="L16" s="5"/>
      <c r="M16" s="5"/>
      <c r="N16" s="4">
        <f t="shared" si="0"/>
        <v>157.31818181818181</v>
      </c>
    </row>
    <row r="17" spans="1:14" ht="18.75" x14ac:dyDescent="0.3">
      <c r="A17" s="1">
        <v>11</v>
      </c>
      <c r="B17" s="98"/>
      <c r="C17" s="92" t="s">
        <v>317</v>
      </c>
      <c r="D17" s="16">
        <v>66.090909090909093</v>
      </c>
      <c r="E17" s="16">
        <v>81.75</v>
      </c>
      <c r="F17" s="4"/>
      <c r="G17" s="4"/>
      <c r="H17" s="5"/>
      <c r="I17" s="5"/>
      <c r="J17" s="5"/>
      <c r="K17" s="5"/>
      <c r="L17" s="5"/>
      <c r="M17" s="5"/>
      <c r="N17" s="4">
        <f t="shared" si="0"/>
        <v>147.84090909090909</v>
      </c>
    </row>
    <row r="18" spans="1:14" ht="18.75" x14ac:dyDescent="0.3">
      <c r="A18" s="1">
        <v>12</v>
      </c>
      <c r="B18" s="98"/>
      <c r="C18" s="92" t="s">
        <v>318</v>
      </c>
      <c r="D18" s="16">
        <v>70.090909090909093</v>
      </c>
      <c r="E18" s="16">
        <v>73.166666666666671</v>
      </c>
      <c r="F18" s="4"/>
      <c r="G18" s="4"/>
      <c r="H18" s="5"/>
      <c r="I18" s="5"/>
      <c r="J18" s="5"/>
      <c r="K18" s="5"/>
      <c r="L18" s="5"/>
      <c r="M18" s="5"/>
      <c r="N18" s="4">
        <f t="shared" si="0"/>
        <v>143.25757575757575</v>
      </c>
    </row>
    <row r="19" spans="1:14" ht="18.75" x14ac:dyDescent="0.3">
      <c r="A19" s="1">
        <v>13</v>
      </c>
      <c r="B19" s="98"/>
      <c r="C19" s="92" t="s">
        <v>319</v>
      </c>
      <c r="D19" s="16">
        <v>62.272727272727273</v>
      </c>
      <c r="E19" s="16">
        <v>69.583333333333329</v>
      </c>
      <c r="F19" s="4"/>
      <c r="G19" s="4"/>
      <c r="H19" s="5"/>
      <c r="I19" s="5"/>
      <c r="J19" s="5"/>
      <c r="K19" s="5"/>
      <c r="L19" s="5"/>
      <c r="M19" s="5"/>
      <c r="N19" s="4">
        <f t="shared" si="0"/>
        <v>131.85606060606059</v>
      </c>
    </row>
    <row r="20" spans="1:14" ht="18.75" x14ac:dyDescent="0.3">
      <c r="A20" s="1">
        <v>14</v>
      </c>
      <c r="B20" s="98"/>
      <c r="C20" s="92" t="s">
        <v>320</v>
      </c>
      <c r="D20" s="16">
        <v>86.545454545454547</v>
      </c>
      <c r="E20" s="16">
        <v>85</v>
      </c>
      <c r="F20" s="4"/>
      <c r="G20" s="4"/>
      <c r="H20" s="5"/>
      <c r="I20" s="5"/>
      <c r="J20" s="5"/>
      <c r="K20" s="5"/>
      <c r="L20" s="5"/>
      <c r="M20" s="5"/>
      <c r="N20" s="4">
        <f t="shared" si="0"/>
        <v>171.54545454545456</v>
      </c>
    </row>
    <row r="21" spans="1:14" ht="18.75" x14ac:dyDescent="0.3">
      <c r="A21" s="1">
        <v>15</v>
      </c>
      <c r="B21" s="98"/>
      <c r="C21" s="92" t="s">
        <v>321</v>
      </c>
      <c r="D21" s="16">
        <v>84.454545454545453</v>
      </c>
      <c r="E21" s="16">
        <v>86.75</v>
      </c>
      <c r="F21" s="4"/>
      <c r="G21" s="4"/>
      <c r="H21" s="5"/>
      <c r="I21" s="5"/>
      <c r="J21" s="5"/>
      <c r="K21" s="5"/>
      <c r="L21" s="5"/>
      <c r="M21" s="5"/>
      <c r="N21" s="4">
        <f t="shared" si="0"/>
        <v>171.20454545454544</v>
      </c>
    </row>
    <row r="22" spans="1:14" ht="18.75" x14ac:dyDescent="0.3">
      <c r="A22" s="1">
        <v>16</v>
      </c>
      <c r="B22" s="98"/>
      <c r="C22" s="92" t="s">
        <v>322</v>
      </c>
      <c r="D22" s="16">
        <v>84.545454545454547</v>
      </c>
      <c r="E22" s="16">
        <v>85.333333333333329</v>
      </c>
      <c r="F22" s="4"/>
      <c r="G22" s="4"/>
      <c r="H22" s="5"/>
      <c r="I22" s="5"/>
      <c r="J22" s="5"/>
      <c r="K22" s="5"/>
      <c r="L22" s="5"/>
      <c r="M22" s="5"/>
      <c r="N22" s="4">
        <f t="shared" si="0"/>
        <v>169.87878787878788</v>
      </c>
    </row>
    <row r="23" spans="1:14" ht="18.75" x14ac:dyDescent="0.3">
      <c r="A23" s="1">
        <v>17</v>
      </c>
      <c r="B23" s="98"/>
      <c r="C23" s="92" t="s">
        <v>323</v>
      </c>
      <c r="D23" s="16">
        <v>68.63636363636364</v>
      </c>
      <c r="E23" s="16">
        <v>79.916666666666671</v>
      </c>
      <c r="F23" s="4"/>
      <c r="G23" s="4"/>
      <c r="H23" s="5"/>
      <c r="I23" s="5"/>
      <c r="J23" s="5"/>
      <c r="K23" s="5"/>
      <c r="L23" s="5"/>
      <c r="M23" s="5"/>
      <c r="N23" s="4">
        <f t="shared" si="0"/>
        <v>148.55303030303031</v>
      </c>
    </row>
    <row r="24" spans="1:14" ht="18.75" x14ac:dyDescent="0.3">
      <c r="A24" s="1">
        <v>18</v>
      </c>
      <c r="B24" s="98"/>
      <c r="C24" s="92" t="s">
        <v>324</v>
      </c>
      <c r="D24" s="16">
        <v>74.090909090909093</v>
      </c>
      <c r="E24" s="16">
        <v>86.583333333333329</v>
      </c>
      <c r="F24" s="4"/>
      <c r="G24" s="4"/>
      <c r="H24" s="5"/>
      <c r="I24" s="5"/>
      <c r="J24" s="5"/>
      <c r="K24" s="5"/>
      <c r="L24" s="5"/>
      <c r="M24" s="5"/>
      <c r="N24" s="4">
        <f t="shared" si="0"/>
        <v>160.67424242424244</v>
      </c>
    </row>
    <row r="25" spans="1:14" ht="18.75" x14ac:dyDescent="0.3">
      <c r="A25" s="1">
        <v>19</v>
      </c>
      <c r="B25" s="98"/>
      <c r="C25" s="92" t="s">
        <v>325</v>
      </c>
      <c r="D25" s="16">
        <v>81.272727272727266</v>
      </c>
      <c r="E25" s="16">
        <v>87.666666666666671</v>
      </c>
      <c r="F25" s="4"/>
      <c r="G25" s="4"/>
      <c r="H25" s="5"/>
      <c r="I25" s="5"/>
      <c r="J25" s="5"/>
      <c r="K25" s="5"/>
      <c r="L25" s="5"/>
      <c r="M25" s="5"/>
      <c r="N25" s="4">
        <f t="shared" si="0"/>
        <v>168.93939393939394</v>
      </c>
    </row>
    <row r="26" spans="1:14" ht="18.75" x14ac:dyDescent="0.3">
      <c r="A26" s="1">
        <v>20</v>
      </c>
      <c r="B26" s="98"/>
      <c r="C26" s="92" t="s">
        <v>326</v>
      </c>
      <c r="D26" s="16">
        <v>74.818181818181813</v>
      </c>
      <c r="E26" s="16">
        <v>81.25</v>
      </c>
      <c r="F26" s="4"/>
      <c r="G26" s="4"/>
      <c r="H26" s="5"/>
      <c r="I26" s="5"/>
      <c r="J26" s="5"/>
      <c r="K26" s="5"/>
      <c r="L26" s="5"/>
      <c r="M26" s="5"/>
      <c r="N26" s="4">
        <f t="shared" si="0"/>
        <v>156.06818181818181</v>
      </c>
    </row>
    <row r="27" spans="1:14" ht="18.75" x14ac:dyDescent="0.3">
      <c r="A27" s="1">
        <v>21</v>
      </c>
      <c r="B27" s="98"/>
      <c r="C27" s="92" t="s">
        <v>327</v>
      </c>
      <c r="D27" s="16">
        <v>69.272727272727266</v>
      </c>
      <c r="E27" s="16">
        <v>73.166666666666671</v>
      </c>
      <c r="F27" s="4"/>
      <c r="G27" s="4"/>
      <c r="H27" s="5"/>
      <c r="I27" s="5"/>
      <c r="J27" s="5"/>
      <c r="K27" s="5"/>
      <c r="L27" s="5"/>
      <c r="M27" s="5"/>
      <c r="N27" s="4">
        <f t="shared" si="0"/>
        <v>142.43939393939394</v>
      </c>
    </row>
    <row r="28" spans="1:14" ht="18.75" x14ac:dyDescent="0.3">
      <c r="A28" s="1">
        <v>22</v>
      </c>
      <c r="B28" s="98"/>
      <c r="C28" s="92" t="s">
        <v>328</v>
      </c>
      <c r="D28" s="16">
        <v>76.181818181818187</v>
      </c>
      <c r="E28" s="16">
        <v>82</v>
      </c>
      <c r="F28" s="4"/>
      <c r="G28" s="4"/>
      <c r="H28" s="5"/>
      <c r="I28" s="5"/>
      <c r="J28" s="5"/>
      <c r="K28" s="5"/>
      <c r="L28" s="5"/>
      <c r="M28" s="5"/>
      <c r="N28" s="4">
        <f t="shared" si="0"/>
        <v>158.18181818181819</v>
      </c>
    </row>
    <row r="29" spans="1:14" ht="18.75" x14ac:dyDescent="0.3">
      <c r="A29" s="1">
        <v>23</v>
      </c>
      <c r="B29" s="98"/>
      <c r="C29" s="92" t="s">
        <v>329</v>
      </c>
      <c r="D29" s="16">
        <v>90.36363636363636</v>
      </c>
      <c r="E29" s="16">
        <v>87.25</v>
      </c>
      <c r="F29" s="4"/>
      <c r="G29" s="4"/>
      <c r="H29" s="5"/>
      <c r="I29" s="5"/>
      <c r="J29" s="5"/>
      <c r="K29" s="5"/>
      <c r="L29" s="5"/>
      <c r="M29" s="5"/>
      <c r="N29" s="4">
        <f t="shared" si="0"/>
        <v>177.61363636363637</v>
      </c>
    </row>
    <row r="30" spans="1:14" ht="18.75" x14ac:dyDescent="0.3">
      <c r="A30" s="1">
        <v>24</v>
      </c>
      <c r="B30" s="98"/>
      <c r="C30" s="92" t="s">
        <v>330</v>
      </c>
      <c r="D30" s="16">
        <v>84.909090909090907</v>
      </c>
      <c r="E30" s="16">
        <v>86.583333333333329</v>
      </c>
      <c r="F30" s="4"/>
      <c r="G30" s="4"/>
      <c r="H30" s="5"/>
      <c r="I30" s="5"/>
      <c r="J30" s="5"/>
      <c r="K30" s="5"/>
      <c r="L30" s="5"/>
      <c r="M30" s="5"/>
      <c r="N30" s="4">
        <f t="shared" si="0"/>
        <v>171.49242424242425</v>
      </c>
    </row>
    <row r="31" spans="1:14" ht="18.75" x14ac:dyDescent="0.3">
      <c r="A31" s="1">
        <v>25</v>
      </c>
      <c r="B31" s="98"/>
      <c r="C31" s="92" t="s">
        <v>331</v>
      </c>
      <c r="D31" s="16">
        <v>75.272727272727266</v>
      </c>
      <c r="E31" s="16">
        <v>80.833333333333329</v>
      </c>
      <c r="F31" s="4"/>
      <c r="G31" s="4"/>
      <c r="H31" s="5"/>
      <c r="I31" s="5"/>
      <c r="J31" s="5"/>
      <c r="K31" s="5"/>
      <c r="L31" s="5"/>
      <c r="M31" s="5"/>
      <c r="N31" s="4">
        <f t="shared" si="0"/>
        <v>156.10606060606059</v>
      </c>
    </row>
    <row r="32" spans="1:14" ht="18.75" x14ac:dyDescent="0.3">
      <c r="A32" s="1">
        <v>26</v>
      </c>
      <c r="B32" s="98"/>
      <c r="C32" s="92" t="s">
        <v>332</v>
      </c>
      <c r="D32" s="16">
        <v>72.181818181818187</v>
      </c>
      <c r="E32" s="16">
        <v>75.833333333333329</v>
      </c>
      <c r="F32" s="4"/>
      <c r="G32" s="4"/>
      <c r="H32" s="5"/>
      <c r="I32" s="5"/>
      <c r="J32" s="5"/>
      <c r="K32" s="5"/>
      <c r="L32" s="5"/>
      <c r="M32" s="5"/>
      <c r="N32" s="4">
        <f t="shared" si="0"/>
        <v>148.0151515151515</v>
      </c>
    </row>
    <row r="33" spans="1:14" ht="18.75" x14ac:dyDescent="0.3">
      <c r="A33" s="1">
        <v>27</v>
      </c>
      <c r="B33" s="98"/>
      <c r="C33" s="92" t="s">
        <v>333</v>
      </c>
      <c r="D33" s="16">
        <v>69.090909090909093</v>
      </c>
      <c r="E33" s="16">
        <v>73.083333333333329</v>
      </c>
      <c r="F33" s="4"/>
      <c r="G33" s="4"/>
      <c r="H33" s="5"/>
      <c r="I33" s="5"/>
      <c r="J33" s="5"/>
      <c r="K33" s="5"/>
      <c r="L33" s="5"/>
      <c r="M33" s="5"/>
      <c r="N33" s="4">
        <f t="shared" si="0"/>
        <v>142.17424242424244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5C42-7DDF-41DD-B8DE-B63A82DAE685}">
  <dimension ref="A1:L19"/>
  <sheetViews>
    <sheetView topLeftCell="A3" workbookViewId="0">
      <selection activeCell="B6" sqref="B6:B19"/>
    </sheetView>
  </sheetViews>
  <sheetFormatPr defaultRowHeight="15" x14ac:dyDescent="0.25"/>
  <cols>
    <col min="1" max="1" width="9" customWidth="1"/>
    <col min="2" max="2" width="1.28515625" customWidth="1"/>
    <col min="3" max="3" width="16" customWidth="1"/>
    <col min="4" max="5" width="10.5703125" customWidth="1"/>
    <col min="6" max="11" width="10.140625" customWidth="1"/>
    <col min="12" max="12" width="12" customWidth="1"/>
  </cols>
  <sheetData>
    <row r="1" spans="1:12" ht="18.75" customHeight="1" x14ac:dyDescent="0.3">
      <c r="A1" s="31" t="s">
        <v>160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.75" customHeight="1" x14ac:dyDescent="0.3">
      <c r="A2" s="31" t="s">
        <v>163</v>
      </c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 x14ac:dyDescent="0.3">
      <c r="A3" s="31" t="s">
        <v>200</v>
      </c>
      <c r="B3" s="31"/>
      <c r="C3" s="31"/>
      <c r="D3" s="30"/>
      <c r="E3" s="30"/>
      <c r="F3" s="30"/>
      <c r="G3" s="30"/>
      <c r="H3" s="30"/>
      <c r="I3" s="30"/>
      <c r="J3" s="30"/>
      <c r="K3" s="30"/>
      <c r="L3" s="30"/>
    </row>
    <row r="4" spans="1:12" ht="16.5" customHeight="1" thickBot="1" x14ac:dyDescent="0.35">
      <c r="A4" s="31" t="s">
        <v>201</v>
      </c>
      <c r="B4" s="31"/>
      <c r="C4" s="31"/>
      <c r="D4" s="30"/>
      <c r="E4" s="30"/>
      <c r="F4" s="30"/>
      <c r="G4" s="30"/>
      <c r="H4" s="30"/>
      <c r="I4" s="30"/>
      <c r="J4" s="30"/>
      <c r="K4" s="30"/>
      <c r="L4" s="30"/>
    </row>
    <row r="5" spans="1:12" ht="95.25" customHeight="1" x14ac:dyDescent="0.25">
      <c r="A5" s="6" t="s">
        <v>15</v>
      </c>
      <c r="B5" s="65"/>
      <c r="C5" s="29" t="s">
        <v>13</v>
      </c>
      <c r="D5" s="33" t="s">
        <v>167</v>
      </c>
      <c r="E5" s="33" t="s">
        <v>168</v>
      </c>
      <c r="F5" s="34" t="s">
        <v>169</v>
      </c>
      <c r="G5" s="34" t="s">
        <v>170</v>
      </c>
      <c r="H5" s="34" t="s">
        <v>171</v>
      </c>
      <c r="I5" s="34" t="s">
        <v>172</v>
      </c>
      <c r="J5" s="34" t="s">
        <v>173</v>
      </c>
      <c r="K5" s="34" t="s">
        <v>174</v>
      </c>
      <c r="L5" s="34" t="s">
        <v>14</v>
      </c>
    </row>
    <row r="6" spans="1:12" ht="20.85" customHeight="1" x14ac:dyDescent="0.3">
      <c r="A6" s="2">
        <v>1</v>
      </c>
      <c r="B6" s="66"/>
      <c r="C6" s="57" t="s">
        <v>202</v>
      </c>
      <c r="D6" s="16">
        <v>77.818181818181813</v>
      </c>
      <c r="E6" s="16">
        <v>85.833333333333329</v>
      </c>
      <c r="F6" s="4">
        <v>83.538461538461533</v>
      </c>
      <c r="G6" s="4">
        <v>92.083333333333329</v>
      </c>
      <c r="H6" s="4"/>
      <c r="I6" s="4"/>
      <c r="J6" s="4"/>
      <c r="K6" s="4"/>
      <c r="L6" s="4">
        <f t="shared" ref="L6:L16" si="0">SUM(D6:K6)</f>
        <v>339.27331002330999</v>
      </c>
    </row>
    <row r="7" spans="1:12" ht="20.85" customHeight="1" x14ac:dyDescent="0.3">
      <c r="A7" s="2">
        <v>2</v>
      </c>
      <c r="B7" s="66"/>
      <c r="C7" s="57" t="s">
        <v>203</v>
      </c>
      <c r="D7" s="16">
        <v>78.818181818181813</v>
      </c>
      <c r="E7" s="16">
        <v>83.909090909090907</v>
      </c>
      <c r="F7" s="4">
        <v>83.461538461538467</v>
      </c>
      <c r="G7" s="4">
        <v>93.666666666666671</v>
      </c>
      <c r="H7" s="5"/>
      <c r="I7" s="5"/>
      <c r="J7" s="5"/>
      <c r="K7" s="5"/>
      <c r="L7" s="4">
        <f t="shared" si="0"/>
        <v>339.85547785547789</v>
      </c>
    </row>
    <row r="8" spans="1:12" ht="20.85" customHeight="1" x14ac:dyDescent="0.3">
      <c r="A8" s="2">
        <v>3</v>
      </c>
      <c r="B8" s="66"/>
      <c r="C8" s="57" t="s">
        <v>204</v>
      </c>
      <c r="D8" s="16">
        <v>78.909090909090907</v>
      </c>
      <c r="E8" s="16">
        <v>82.5</v>
      </c>
      <c r="F8" s="4">
        <v>77.384615384615387</v>
      </c>
      <c r="G8" s="4">
        <v>89.916666666666671</v>
      </c>
      <c r="H8" s="5"/>
      <c r="I8" s="5"/>
      <c r="J8" s="5"/>
      <c r="K8" s="5"/>
      <c r="L8" s="4">
        <f t="shared" si="0"/>
        <v>328.71037296037298</v>
      </c>
    </row>
    <row r="9" spans="1:12" ht="20.85" customHeight="1" x14ac:dyDescent="0.3">
      <c r="A9" s="2">
        <v>4</v>
      </c>
      <c r="B9" s="66"/>
      <c r="C9" s="57" t="s">
        <v>205</v>
      </c>
      <c r="D9" s="16">
        <v>60.363636363636367</v>
      </c>
      <c r="E9" s="16">
        <v>63</v>
      </c>
      <c r="F9" s="4">
        <v>65.307692307692307</v>
      </c>
      <c r="G9" s="4">
        <v>82.666666666666671</v>
      </c>
      <c r="H9" s="5"/>
      <c r="I9" s="5"/>
      <c r="J9" s="5"/>
      <c r="K9" s="5"/>
      <c r="L9" s="4">
        <f t="shared" si="0"/>
        <v>271.33799533799538</v>
      </c>
    </row>
    <row r="10" spans="1:12" ht="20.85" customHeight="1" x14ac:dyDescent="0.3">
      <c r="A10" s="2">
        <v>5</v>
      </c>
      <c r="B10" s="66"/>
      <c r="C10" s="57" t="s">
        <v>206</v>
      </c>
      <c r="D10" s="16">
        <v>66.545454545454547</v>
      </c>
      <c r="E10" s="16">
        <v>72.25</v>
      </c>
      <c r="F10" s="4">
        <v>67.07692307692308</v>
      </c>
      <c r="G10" s="4">
        <v>81</v>
      </c>
      <c r="H10" s="5"/>
      <c r="I10" s="5"/>
      <c r="J10" s="5"/>
      <c r="K10" s="5"/>
      <c r="L10" s="4">
        <f t="shared" si="0"/>
        <v>286.87237762237766</v>
      </c>
    </row>
    <row r="11" spans="1:12" ht="20.85" customHeight="1" x14ac:dyDescent="0.3">
      <c r="A11" s="2">
        <v>6</v>
      </c>
      <c r="B11" s="66"/>
      <c r="C11" s="57" t="s">
        <v>207</v>
      </c>
      <c r="D11" s="16">
        <v>78.818181818181813</v>
      </c>
      <c r="E11" s="16">
        <v>78.666666666666671</v>
      </c>
      <c r="F11" s="4">
        <v>78.384615384615387</v>
      </c>
      <c r="G11" s="4">
        <v>90.083333333333329</v>
      </c>
      <c r="H11" s="5"/>
      <c r="I11" s="5"/>
      <c r="J11" s="5"/>
      <c r="K11" s="5"/>
      <c r="L11" s="4">
        <f t="shared" si="0"/>
        <v>325.95279720279723</v>
      </c>
    </row>
    <row r="12" spans="1:12" ht="20.85" customHeight="1" x14ac:dyDescent="0.3">
      <c r="A12" s="2">
        <v>7</v>
      </c>
      <c r="B12" s="66"/>
      <c r="C12" s="57" t="s">
        <v>208</v>
      </c>
      <c r="D12" s="16">
        <v>80.545454545454547</v>
      </c>
      <c r="E12" s="16">
        <v>75.333333333333329</v>
      </c>
      <c r="F12" s="4">
        <v>82.461538461538467</v>
      </c>
      <c r="G12" s="4">
        <v>90.833333333333329</v>
      </c>
      <c r="H12" s="5"/>
      <c r="I12" s="5"/>
      <c r="J12" s="5"/>
      <c r="K12" s="4"/>
      <c r="L12" s="4">
        <f t="shared" si="0"/>
        <v>329.17365967365964</v>
      </c>
    </row>
    <row r="13" spans="1:12" ht="20.85" customHeight="1" x14ac:dyDescent="0.3">
      <c r="A13" s="2">
        <v>8</v>
      </c>
      <c r="B13" s="66"/>
      <c r="C13" s="57" t="s">
        <v>209</v>
      </c>
      <c r="D13" s="16">
        <v>73.181818181818187</v>
      </c>
      <c r="E13" s="16">
        <v>80.272727272727266</v>
      </c>
      <c r="F13" s="4">
        <v>79.615384615384613</v>
      </c>
      <c r="G13" s="4">
        <v>81.083333333333329</v>
      </c>
      <c r="H13" s="5"/>
      <c r="I13" s="5"/>
      <c r="J13" s="5"/>
      <c r="K13" s="5"/>
      <c r="L13" s="4">
        <f t="shared" si="0"/>
        <v>314.1532634032634</v>
      </c>
    </row>
    <row r="14" spans="1:12" ht="20.85" customHeight="1" x14ac:dyDescent="0.3">
      <c r="A14" s="2">
        <v>9</v>
      </c>
      <c r="B14" s="66"/>
      <c r="C14" s="57" t="s">
        <v>210</v>
      </c>
      <c r="D14" s="16">
        <v>78.63636363636364</v>
      </c>
      <c r="E14" s="16">
        <v>80.818181818181813</v>
      </c>
      <c r="F14" s="4">
        <v>75.769230769230774</v>
      </c>
      <c r="G14" s="4">
        <v>86.833333333333329</v>
      </c>
      <c r="H14" s="5"/>
      <c r="I14" s="5"/>
      <c r="J14" s="5"/>
      <c r="K14" s="5"/>
      <c r="L14" s="4">
        <f t="shared" si="0"/>
        <v>322.05710955710953</v>
      </c>
    </row>
    <row r="15" spans="1:12" ht="20.85" customHeight="1" x14ac:dyDescent="0.3">
      <c r="A15" s="2">
        <v>10</v>
      </c>
      <c r="B15" s="66"/>
      <c r="C15" s="57" t="s">
        <v>211</v>
      </c>
      <c r="D15" s="16">
        <v>88.36363636363636</v>
      </c>
      <c r="E15" s="16">
        <v>93.583333333333329</v>
      </c>
      <c r="F15" s="4">
        <v>91.84615384615384</v>
      </c>
      <c r="G15" s="4">
        <v>96</v>
      </c>
      <c r="H15" s="5"/>
      <c r="I15" s="5"/>
      <c r="J15" s="5"/>
      <c r="K15" s="5"/>
      <c r="L15" s="4">
        <f t="shared" si="0"/>
        <v>369.79312354312356</v>
      </c>
    </row>
    <row r="16" spans="1:12" ht="20.85" customHeight="1" x14ac:dyDescent="0.3">
      <c r="A16" s="2">
        <v>11</v>
      </c>
      <c r="B16" s="66"/>
      <c r="C16" s="57" t="s">
        <v>212</v>
      </c>
      <c r="D16" s="16">
        <v>69.818181818181813</v>
      </c>
      <c r="E16" s="16">
        <v>76.833333333333329</v>
      </c>
      <c r="F16" s="4">
        <v>78.15384615384616</v>
      </c>
      <c r="G16" s="4">
        <v>82.083333333333329</v>
      </c>
      <c r="H16" s="5"/>
      <c r="I16" s="5"/>
      <c r="J16" s="5"/>
      <c r="K16" s="5"/>
      <c r="L16" s="4">
        <f t="shared" si="0"/>
        <v>306.88869463869463</v>
      </c>
    </row>
    <row r="17" spans="1:12" ht="18.75" x14ac:dyDescent="0.3">
      <c r="A17" s="2">
        <v>12</v>
      </c>
      <c r="B17" s="66"/>
      <c r="C17" s="57" t="s">
        <v>213</v>
      </c>
      <c r="D17" s="16">
        <v>69.090909090909093</v>
      </c>
      <c r="E17" s="16">
        <v>74.900000000000006</v>
      </c>
      <c r="F17" s="4">
        <v>67.307692307692307</v>
      </c>
      <c r="G17" s="4">
        <v>81</v>
      </c>
      <c r="H17" s="5"/>
      <c r="I17" s="5"/>
      <c r="J17" s="5"/>
      <c r="K17" s="5"/>
      <c r="L17" s="4">
        <f>SUM(D17:K17)</f>
        <v>292.29860139860142</v>
      </c>
    </row>
    <row r="18" spans="1:12" ht="18.75" x14ac:dyDescent="0.3">
      <c r="A18" s="2">
        <v>13</v>
      </c>
      <c r="B18" s="96"/>
      <c r="C18" s="97" t="s">
        <v>306</v>
      </c>
      <c r="D18" s="16"/>
      <c r="E18" s="16"/>
      <c r="F18" s="4"/>
      <c r="G18" s="4">
        <v>42.166666666666664</v>
      </c>
      <c r="H18" s="5"/>
      <c r="I18" s="5"/>
      <c r="J18" s="5"/>
      <c r="K18" s="5"/>
      <c r="L18" s="4">
        <f>SUM(D18:K18)</f>
        <v>42.166666666666664</v>
      </c>
    </row>
    <row r="19" spans="1:12" ht="18.75" x14ac:dyDescent="0.3">
      <c r="A19" s="2">
        <v>14</v>
      </c>
      <c r="B19" s="66"/>
      <c r="C19" s="57" t="s">
        <v>214</v>
      </c>
      <c r="D19" s="16">
        <v>63.272727272727273</v>
      </c>
      <c r="E19" s="16">
        <v>79.454545454545453</v>
      </c>
      <c r="F19" s="4">
        <v>79.307692307692307</v>
      </c>
      <c r="G19" s="4">
        <v>84.833333333333329</v>
      </c>
      <c r="H19" s="5"/>
      <c r="I19" s="5"/>
      <c r="J19" s="5"/>
      <c r="K19" s="5"/>
      <c r="L19" s="4">
        <f t="shared" ref="L19" si="1">SUM(D19:K19)</f>
        <v>306.86829836829833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ABD1-F032-45C5-BCF8-CD261A48E19D}">
  <dimension ref="A1:N29"/>
  <sheetViews>
    <sheetView workbookViewId="0">
      <selection activeCell="B7" sqref="B7:B29"/>
    </sheetView>
  </sheetViews>
  <sheetFormatPr defaultRowHeight="15" x14ac:dyDescent="0.25"/>
  <cols>
    <col min="1" max="1" width="9" customWidth="1"/>
    <col min="2" max="2" width="1.28515625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200</v>
      </c>
      <c r="B4" s="31"/>
      <c r="C4" s="31"/>
    </row>
    <row r="5" spans="1:14" ht="19.5" thickBot="1" x14ac:dyDescent="0.35">
      <c r="A5" s="31" t="s">
        <v>215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6"/>
      <c r="C7" s="18" t="s">
        <v>216</v>
      </c>
      <c r="D7" s="16">
        <v>75.916666666666671</v>
      </c>
      <c r="E7" s="16">
        <v>71.909090909090907</v>
      </c>
      <c r="F7" s="4">
        <v>82.181818181818187</v>
      </c>
      <c r="G7" s="4">
        <v>75.272727272727266</v>
      </c>
      <c r="H7" s="5"/>
      <c r="I7" s="5"/>
      <c r="J7" s="5"/>
      <c r="K7" s="5"/>
      <c r="L7" s="5"/>
      <c r="M7" s="5"/>
      <c r="N7" s="4">
        <f t="shared" ref="N7:N18" si="0">SUM(D7:M7)</f>
        <v>305.280303030303</v>
      </c>
    </row>
    <row r="8" spans="1:14" ht="20.85" customHeight="1" x14ac:dyDescent="0.3">
      <c r="A8" s="1">
        <v>2</v>
      </c>
      <c r="B8" s="66"/>
      <c r="C8" s="18" t="s">
        <v>217</v>
      </c>
      <c r="D8" s="16">
        <v>87.4</v>
      </c>
      <c r="E8" s="16">
        <v>82.3</v>
      </c>
      <c r="F8" s="4">
        <v>89.181818181818187</v>
      </c>
      <c r="G8" s="4">
        <v>91.181818181818187</v>
      </c>
      <c r="H8" s="5"/>
      <c r="I8" s="5"/>
      <c r="J8" s="5"/>
      <c r="K8" s="5"/>
      <c r="L8" s="5"/>
      <c r="M8" s="5"/>
      <c r="N8" s="4">
        <f t="shared" si="0"/>
        <v>350.06363636363636</v>
      </c>
    </row>
    <row r="9" spans="1:14" ht="20.85" customHeight="1" x14ac:dyDescent="0.3">
      <c r="A9" s="1">
        <v>3</v>
      </c>
      <c r="B9" s="66"/>
      <c r="C9" s="18" t="s">
        <v>218</v>
      </c>
      <c r="D9" s="16">
        <v>75.833333333333329</v>
      </c>
      <c r="E9" s="16">
        <v>68.545454545454547</v>
      </c>
      <c r="F9" s="4">
        <v>77</v>
      </c>
      <c r="G9" s="4">
        <v>77.727272727272734</v>
      </c>
      <c r="H9" s="5"/>
      <c r="I9" s="5"/>
      <c r="J9" s="5"/>
      <c r="K9" s="5"/>
      <c r="L9" s="5"/>
      <c r="M9" s="5"/>
      <c r="N9" s="4">
        <f t="shared" si="0"/>
        <v>299.10606060606062</v>
      </c>
    </row>
    <row r="10" spans="1:14" ht="20.85" customHeight="1" x14ac:dyDescent="0.3">
      <c r="A10" s="1">
        <v>4</v>
      </c>
      <c r="B10" s="66"/>
      <c r="C10" s="18" t="s">
        <v>219</v>
      </c>
      <c r="D10" s="16">
        <v>81.583333333333329</v>
      </c>
      <c r="E10" s="16">
        <v>79.272727272727266</v>
      </c>
      <c r="F10" s="4">
        <v>85.818181818181813</v>
      </c>
      <c r="G10" s="4">
        <v>81.909090909090907</v>
      </c>
      <c r="H10" s="5"/>
      <c r="I10" s="5"/>
      <c r="J10" s="5"/>
      <c r="K10" s="5"/>
      <c r="L10" s="5"/>
      <c r="M10" s="5"/>
      <c r="N10" s="4">
        <f t="shared" si="0"/>
        <v>328.58333333333331</v>
      </c>
    </row>
    <row r="11" spans="1:14" ht="20.85" customHeight="1" x14ac:dyDescent="0.3">
      <c r="A11" s="1">
        <v>5</v>
      </c>
      <c r="B11" s="66"/>
      <c r="C11" s="18" t="s">
        <v>220</v>
      </c>
      <c r="D11" s="16">
        <v>86.833333333333329</v>
      </c>
      <c r="E11" s="16">
        <v>87.909090909090907</v>
      </c>
      <c r="F11" s="4">
        <v>90.454545454545453</v>
      </c>
      <c r="G11" s="4">
        <v>87.63636363636364</v>
      </c>
      <c r="H11" s="5"/>
      <c r="I11" s="5"/>
      <c r="J11" s="5"/>
      <c r="K11" s="5"/>
      <c r="L11" s="5"/>
      <c r="M11" s="5"/>
      <c r="N11" s="4">
        <f t="shared" si="0"/>
        <v>352.83333333333331</v>
      </c>
    </row>
    <row r="12" spans="1:14" ht="20.85" customHeight="1" x14ac:dyDescent="0.3">
      <c r="A12" s="1">
        <v>6</v>
      </c>
      <c r="B12" s="66"/>
      <c r="C12" s="18" t="s">
        <v>221</v>
      </c>
      <c r="D12" s="16">
        <v>74.833333333333329</v>
      </c>
      <c r="E12" s="16">
        <v>61.272727272727273</v>
      </c>
      <c r="F12" s="4">
        <v>17.818181818181817</v>
      </c>
      <c r="G12" s="4">
        <v>74.545454545454547</v>
      </c>
      <c r="H12" s="5"/>
      <c r="I12" s="5"/>
      <c r="J12" s="5"/>
      <c r="K12" s="5"/>
      <c r="L12" s="5"/>
      <c r="M12" s="5"/>
      <c r="N12" s="4">
        <f t="shared" si="0"/>
        <v>228.46969696969694</v>
      </c>
    </row>
    <row r="13" spans="1:14" ht="20.85" customHeight="1" x14ac:dyDescent="0.3">
      <c r="A13" s="1">
        <v>7</v>
      </c>
      <c r="B13" s="66"/>
      <c r="C13" s="18" t="s">
        <v>222</v>
      </c>
      <c r="D13" s="16">
        <v>78.5</v>
      </c>
      <c r="E13" s="16">
        <v>74.454545454545453</v>
      </c>
      <c r="F13" s="4">
        <v>82.454545454545453</v>
      </c>
      <c r="G13" s="4">
        <v>87.272727272727266</v>
      </c>
      <c r="H13" s="5"/>
      <c r="I13" s="5"/>
      <c r="J13" s="5"/>
      <c r="K13" s="5"/>
      <c r="L13" s="5"/>
      <c r="M13" s="5"/>
      <c r="N13" s="4">
        <f t="shared" si="0"/>
        <v>322.68181818181813</v>
      </c>
    </row>
    <row r="14" spans="1:14" ht="20.85" customHeight="1" x14ac:dyDescent="0.3">
      <c r="A14" s="1">
        <v>8</v>
      </c>
      <c r="B14" s="66"/>
      <c r="C14" s="18" t="s">
        <v>223</v>
      </c>
      <c r="D14" s="16">
        <v>85.833333333333329</v>
      </c>
      <c r="E14" s="16">
        <v>83.36363636363636</v>
      </c>
      <c r="F14" s="4">
        <v>88.727272727272734</v>
      </c>
      <c r="G14" s="4">
        <v>78.909090909090907</v>
      </c>
      <c r="H14" s="5"/>
      <c r="I14" s="5"/>
      <c r="J14" s="5"/>
      <c r="K14" s="5"/>
      <c r="L14" s="5"/>
      <c r="M14" s="5"/>
      <c r="N14" s="4">
        <f t="shared" si="0"/>
        <v>336.83333333333337</v>
      </c>
    </row>
    <row r="15" spans="1:14" ht="20.85" customHeight="1" x14ac:dyDescent="0.3">
      <c r="A15" s="1">
        <v>9</v>
      </c>
      <c r="B15" s="66"/>
      <c r="C15" s="18" t="s">
        <v>224</v>
      </c>
      <c r="D15" s="16">
        <v>81.083333333333329</v>
      </c>
      <c r="E15" s="16">
        <v>81.454545454545453</v>
      </c>
      <c r="F15" s="4">
        <v>81</v>
      </c>
      <c r="G15" s="4">
        <v>95.090909090909093</v>
      </c>
      <c r="H15" s="5"/>
      <c r="I15" s="5"/>
      <c r="J15" s="5"/>
      <c r="K15" s="5"/>
      <c r="L15" s="5"/>
      <c r="M15" s="5"/>
      <c r="N15" s="4">
        <f t="shared" si="0"/>
        <v>338.62878787878788</v>
      </c>
    </row>
    <row r="16" spans="1:14" ht="20.85" customHeight="1" x14ac:dyDescent="0.3">
      <c r="A16" s="1">
        <v>10</v>
      </c>
      <c r="B16" s="66"/>
      <c r="C16" s="18" t="s">
        <v>225</v>
      </c>
      <c r="D16" s="16">
        <v>87.583333333333329</v>
      </c>
      <c r="E16" s="16">
        <v>91.090909090909093</v>
      </c>
      <c r="F16" s="4">
        <v>93.545454545454547</v>
      </c>
      <c r="G16" s="4">
        <v>78.727272727272734</v>
      </c>
      <c r="H16" s="5"/>
      <c r="I16" s="5"/>
      <c r="J16" s="5"/>
      <c r="K16" s="5"/>
      <c r="L16" s="5"/>
      <c r="M16" s="5"/>
      <c r="N16" s="4">
        <f t="shared" si="0"/>
        <v>350.94696969696975</v>
      </c>
    </row>
    <row r="17" spans="1:14" ht="20.85" customHeight="1" x14ac:dyDescent="0.3">
      <c r="A17" s="1">
        <v>11</v>
      </c>
      <c r="B17" s="66"/>
      <c r="C17" s="18" t="s">
        <v>226</v>
      </c>
      <c r="D17" s="3">
        <v>80.25</v>
      </c>
      <c r="E17" s="16">
        <v>79.181818181818187</v>
      </c>
      <c r="F17" s="41">
        <v>85.63636363636364</v>
      </c>
      <c r="G17" s="4">
        <v>91.36363636363636</v>
      </c>
      <c r="H17" s="5"/>
      <c r="I17" s="40"/>
      <c r="J17" s="40"/>
      <c r="K17" s="5"/>
      <c r="L17" s="5"/>
      <c r="M17" s="5"/>
      <c r="N17" s="4">
        <f t="shared" si="0"/>
        <v>336.43181818181819</v>
      </c>
    </row>
    <row r="18" spans="1:14" ht="20.85" customHeight="1" x14ac:dyDescent="0.3">
      <c r="A18" s="1">
        <v>12</v>
      </c>
      <c r="B18" s="66"/>
      <c r="C18" s="18" t="s">
        <v>227</v>
      </c>
      <c r="D18" s="3">
        <v>82.833333333333329</v>
      </c>
      <c r="E18" s="16">
        <v>84</v>
      </c>
      <c r="F18" s="41">
        <v>93.818181818181813</v>
      </c>
      <c r="G18" s="4">
        <v>85.090909090909093</v>
      </c>
      <c r="H18" s="5"/>
      <c r="I18" s="40"/>
      <c r="J18" s="40"/>
      <c r="K18" s="4"/>
      <c r="L18" s="4"/>
      <c r="M18" s="4"/>
      <c r="N18" s="4">
        <f t="shared" si="0"/>
        <v>345.74242424242425</v>
      </c>
    </row>
    <row r="19" spans="1:14" ht="18.75" x14ac:dyDescent="0.3">
      <c r="A19" s="1">
        <v>13</v>
      </c>
      <c r="B19" s="66"/>
      <c r="C19" s="18" t="s">
        <v>228</v>
      </c>
      <c r="D19" s="16">
        <v>79.083333333333329</v>
      </c>
      <c r="E19" s="16">
        <v>82</v>
      </c>
      <c r="F19" s="4">
        <v>87.090909090909093</v>
      </c>
      <c r="G19" s="4">
        <v>78.818181818181813</v>
      </c>
      <c r="H19" s="5"/>
      <c r="I19" s="5"/>
      <c r="J19" s="5"/>
      <c r="K19" s="5"/>
      <c r="L19" s="5"/>
      <c r="M19" s="5"/>
      <c r="N19" s="4">
        <f t="shared" ref="N19:N29" si="1">SUM(D19:M19)</f>
        <v>326.99242424242425</v>
      </c>
    </row>
    <row r="20" spans="1:14" ht="18.75" x14ac:dyDescent="0.3">
      <c r="A20" s="1">
        <v>14</v>
      </c>
      <c r="B20" s="66"/>
      <c r="C20" s="18" t="s">
        <v>229</v>
      </c>
      <c r="D20" s="16">
        <v>63.666666666666664</v>
      </c>
      <c r="E20" s="16">
        <v>70</v>
      </c>
      <c r="F20" s="4">
        <v>76.818181818181813</v>
      </c>
      <c r="G20" s="4">
        <v>93.181818181818187</v>
      </c>
      <c r="H20" s="5"/>
      <c r="I20" s="5"/>
      <c r="J20" s="5"/>
      <c r="K20" s="5"/>
      <c r="L20" s="5"/>
      <c r="M20" s="5"/>
      <c r="N20" s="4">
        <f t="shared" si="1"/>
        <v>303.66666666666663</v>
      </c>
    </row>
    <row r="21" spans="1:14" ht="18.75" x14ac:dyDescent="0.3">
      <c r="A21" s="1">
        <v>15</v>
      </c>
      <c r="B21" s="66"/>
      <c r="C21" s="18" t="s">
        <v>230</v>
      </c>
      <c r="D21" s="16">
        <v>88.083333333333329</v>
      </c>
      <c r="E21" s="16">
        <v>85.090909090909093</v>
      </c>
      <c r="F21" s="4">
        <v>89.909090909090907</v>
      </c>
      <c r="G21" s="4">
        <v>88.272727272727266</v>
      </c>
      <c r="H21" s="5"/>
      <c r="I21" s="5"/>
      <c r="J21" s="5"/>
      <c r="K21" s="5"/>
      <c r="L21" s="5"/>
      <c r="M21" s="5"/>
      <c r="N21" s="4">
        <f t="shared" si="1"/>
        <v>351.35606060606062</v>
      </c>
    </row>
    <row r="22" spans="1:14" ht="18.75" x14ac:dyDescent="0.3">
      <c r="A22" s="1">
        <v>16</v>
      </c>
      <c r="B22" s="66"/>
      <c r="C22" s="18" t="s">
        <v>231</v>
      </c>
      <c r="D22" s="16">
        <v>86.7</v>
      </c>
      <c r="E22" s="16">
        <v>85.272727272727266</v>
      </c>
      <c r="F22" s="4">
        <v>78.181818181818187</v>
      </c>
      <c r="G22" s="4">
        <v>89.272727272727266</v>
      </c>
      <c r="H22" s="5"/>
      <c r="I22" s="5"/>
      <c r="J22" s="5"/>
      <c r="K22" s="5"/>
      <c r="L22" s="5"/>
      <c r="M22" s="5"/>
      <c r="N22" s="4">
        <f t="shared" si="1"/>
        <v>339.42727272727274</v>
      </c>
    </row>
    <row r="23" spans="1:14" ht="18.75" x14ac:dyDescent="0.3">
      <c r="A23" s="1">
        <v>17</v>
      </c>
      <c r="B23" s="66"/>
      <c r="C23" s="18" t="s">
        <v>232</v>
      </c>
      <c r="D23" s="16">
        <v>85.25</v>
      </c>
      <c r="E23" s="16">
        <v>84</v>
      </c>
      <c r="F23" s="4">
        <v>89.181818181818187</v>
      </c>
      <c r="G23" s="4">
        <v>78.545454545454547</v>
      </c>
      <c r="H23" s="5"/>
      <c r="I23" s="5"/>
      <c r="J23" s="5"/>
      <c r="K23" s="5"/>
      <c r="L23" s="5"/>
      <c r="M23" s="5"/>
      <c r="N23" s="4">
        <f t="shared" si="1"/>
        <v>336.97727272727275</v>
      </c>
    </row>
    <row r="24" spans="1:14" ht="18.75" x14ac:dyDescent="0.3">
      <c r="A24" s="1">
        <v>18</v>
      </c>
      <c r="B24" s="66"/>
      <c r="C24" s="18" t="s">
        <v>233</v>
      </c>
      <c r="D24" s="16">
        <v>79.916666666666671</v>
      </c>
      <c r="E24" s="16">
        <v>79.545454545454547</v>
      </c>
      <c r="F24" s="4">
        <v>85.727272727272734</v>
      </c>
      <c r="G24" s="4">
        <v>82.36363636363636</v>
      </c>
      <c r="H24" s="5"/>
      <c r="I24" s="5"/>
      <c r="J24" s="5"/>
      <c r="K24" s="5"/>
      <c r="L24" s="5"/>
      <c r="M24" s="5"/>
      <c r="N24" s="4">
        <f t="shared" si="1"/>
        <v>327.55303030303031</v>
      </c>
    </row>
    <row r="25" spans="1:14" ht="18.75" x14ac:dyDescent="0.3">
      <c r="A25" s="1">
        <v>19</v>
      </c>
      <c r="B25" s="66"/>
      <c r="C25" s="18" t="s">
        <v>234</v>
      </c>
      <c r="D25" s="16">
        <v>69.5</v>
      </c>
      <c r="E25" s="16">
        <v>67.454545454545453</v>
      </c>
      <c r="F25" s="4">
        <v>75.818181818181813</v>
      </c>
      <c r="G25" s="4">
        <v>87.181818181818187</v>
      </c>
      <c r="H25" s="5"/>
      <c r="I25" s="5"/>
      <c r="J25" s="5"/>
      <c r="K25" s="5"/>
      <c r="L25" s="5"/>
      <c r="M25" s="5"/>
      <c r="N25" s="4">
        <f t="shared" si="1"/>
        <v>299.95454545454544</v>
      </c>
    </row>
    <row r="26" spans="1:14" ht="18.75" x14ac:dyDescent="0.3">
      <c r="A26" s="1">
        <v>20</v>
      </c>
      <c r="B26" s="66"/>
      <c r="C26" s="18" t="s">
        <v>235</v>
      </c>
      <c r="D26" s="16">
        <v>80.416666666666671</v>
      </c>
      <c r="E26" s="16">
        <v>80.454545454545453</v>
      </c>
      <c r="F26" s="4">
        <v>84.36363636363636</v>
      </c>
      <c r="G26" s="4">
        <v>42.909090909090907</v>
      </c>
      <c r="H26" s="5"/>
      <c r="I26" s="5"/>
      <c r="J26" s="5"/>
      <c r="K26" s="5"/>
      <c r="L26" s="5"/>
      <c r="M26" s="5"/>
      <c r="N26" s="4">
        <f t="shared" si="1"/>
        <v>288.14393939393938</v>
      </c>
    </row>
    <row r="27" spans="1:14" ht="18.75" x14ac:dyDescent="0.3">
      <c r="A27" s="1">
        <v>21</v>
      </c>
      <c r="B27" s="66"/>
      <c r="C27" s="18" t="s">
        <v>236</v>
      </c>
      <c r="D27" s="16">
        <v>73.25</v>
      </c>
      <c r="E27" s="16">
        <v>66.818181818181813</v>
      </c>
      <c r="F27" s="4">
        <v>79.818181818181813</v>
      </c>
      <c r="G27" s="4">
        <v>78.272727272727266</v>
      </c>
      <c r="H27" s="5"/>
      <c r="I27" s="5"/>
      <c r="J27" s="5"/>
      <c r="K27" s="5"/>
      <c r="L27" s="5"/>
      <c r="M27" s="5"/>
      <c r="N27" s="4">
        <f t="shared" si="1"/>
        <v>298.15909090909088</v>
      </c>
    </row>
    <row r="28" spans="1:14" ht="18.75" x14ac:dyDescent="0.3">
      <c r="A28" s="1">
        <v>22</v>
      </c>
      <c r="B28" s="66"/>
      <c r="C28" s="18" t="s">
        <v>237</v>
      </c>
      <c r="D28" s="16">
        <v>92.833333333333329</v>
      </c>
      <c r="E28" s="16">
        <v>88.727272727272734</v>
      </c>
      <c r="F28" s="4">
        <v>88.272727272727266</v>
      </c>
      <c r="G28" s="4">
        <v>92.272727272727266</v>
      </c>
      <c r="H28" s="5"/>
      <c r="I28" s="5"/>
      <c r="J28" s="5"/>
      <c r="K28" s="5"/>
      <c r="L28" s="5"/>
      <c r="M28" s="5"/>
      <c r="N28" s="4">
        <f t="shared" si="1"/>
        <v>362.10606060606057</v>
      </c>
    </row>
    <row r="29" spans="1:14" ht="18.75" x14ac:dyDescent="0.3">
      <c r="A29" s="1">
        <v>23</v>
      </c>
      <c r="B29" s="66"/>
      <c r="C29" s="18" t="s">
        <v>238</v>
      </c>
      <c r="D29" s="16">
        <v>77.833333333333329</v>
      </c>
      <c r="E29" s="16">
        <v>75.63636363636364</v>
      </c>
      <c r="F29" s="4">
        <v>80</v>
      </c>
      <c r="G29" s="4">
        <v>55.545454545454547</v>
      </c>
      <c r="H29" s="5"/>
      <c r="I29" s="5"/>
      <c r="J29" s="5"/>
      <c r="K29" s="5"/>
      <c r="L29" s="5"/>
      <c r="M29" s="5"/>
      <c r="N29" s="4">
        <f t="shared" si="1"/>
        <v>289.0151515151515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8F59-860B-4B78-A424-439EC07FC7D9}">
  <dimension ref="A1:N18"/>
  <sheetViews>
    <sheetView workbookViewId="0">
      <selection activeCell="B7" sqref="B7:B18"/>
    </sheetView>
  </sheetViews>
  <sheetFormatPr defaultRowHeight="15" x14ac:dyDescent="0.25"/>
  <cols>
    <col min="1" max="1" width="9" customWidth="1"/>
    <col min="2" max="2" width="1" customWidth="1"/>
    <col min="3" max="3" width="16" customWidth="1"/>
    <col min="4" max="4" width="10.5703125" customWidth="1"/>
    <col min="5" max="5" width="11.85546875" customWidth="1"/>
    <col min="6" max="6" width="12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166</v>
      </c>
      <c r="B3" s="31"/>
      <c r="C3" s="31"/>
    </row>
    <row r="4" spans="1:14" ht="18.75" x14ac:dyDescent="0.3">
      <c r="A4" s="31" t="s">
        <v>200</v>
      </c>
      <c r="B4" s="31"/>
      <c r="C4" s="31"/>
    </row>
    <row r="5" spans="1:14" ht="19.5" thickBot="1" x14ac:dyDescent="0.35">
      <c r="A5" s="31" t="s">
        <v>357</v>
      </c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5</v>
      </c>
      <c r="B7" s="66"/>
      <c r="C7" s="18" t="s">
        <v>244</v>
      </c>
      <c r="D7" s="16">
        <v>92.416666666666671</v>
      </c>
      <c r="E7" s="16">
        <v>82.63636363636364</v>
      </c>
      <c r="F7" s="4">
        <v>88.818181818181813</v>
      </c>
      <c r="G7" s="4">
        <v>93.083333333333329</v>
      </c>
      <c r="H7" s="5"/>
      <c r="I7" s="5"/>
      <c r="J7" s="5"/>
      <c r="K7" s="5"/>
      <c r="L7" s="5"/>
      <c r="M7" s="5"/>
      <c r="N7" s="4">
        <f t="shared" ref="N7:N18" si="0">SUM(D7:M7)</f>
        <v>356.95454545454544</v>
      </c>
    </row>
    <row r="8" spans="1:14" ht="20.85" customHeight="1" x14ac:dyDescent="0.3">
      <c r="A8" s="1">
        <v>1</v>
      </c>
      <c r="B8" s="66"/>
      <c r="C8" s="18" t="s">
        <v>239</v>
      </c>
      <c r="D8" s="16">
        <v>79.583333333333329</v>
      </c>
      <c r="E8" s="16">
        <v>72</v>
      </c>
      <c r="F8" s="4">
        <v>85.090909090909093</v>
      </c>
      <c r="G8" s="4">
        <v>82.166666666666671</v>
      </c>
      <c r="H8" s="5"/>
      <c r="I8" s="5"/>
      <c r="J8" s="5"/>
      <c r="K8" s="5"/>
      <c r="L8" s="5"/>
      <c r="M8" s="5"/>
      <c r="N8" s="4">
        <f t="shared" si="0"/>
        <v>318.84090909090907</v>
      </c>
    </row>
    <row r="9" spans="1:14" ht="20.85" customHeight="1" x14ac:dyDescent="0.3">
      <c r="A9" s="1">
        <v>2</v>
      </c>
      <c r="B9" s="66"/>
      <c r="C9" s="18" t="s">
        <v>241</v>
      </c>
      <c r="D9" s="16">
        <v>77.583333333333329</v>
      </c>
      <c r="E9" s="16">
        <v>79.090909090909093</v>
      </c>
      <c r="F9" s="4">
        <v>83.090909090909093</v>
      </c>
      <c r="G9" s="4">
        <v>87.25</v>
      </c>
      <c r="H9" s="5"/>
      <c r="I9" s="5"/>
      <c r="J9" s="5"/>
      <c r="K9" s="5"/>
      <c r="L9" s="5"/>
      <c r="M9" s="5"/>
      <c r="N9" s="4">
        <f t="shared" si="0"/>
        <v>327.0151515151515</v>
      </c>
    </row>
    <row r="10" spans="1:14" ht="20.85" customHeight="1" x14ac:dyDescent="0.3">
      <c r="A10" s="1">
        <v>3</v>
      </c>
      <c r="B10" s="66"/>
      <c r="C10" s="18" t="s">
        <v>242</v>
      </c>
      <c r="D10" s="16">
        <v>90.166666666666671</v>
      </c>
      <c r="E10" s="16">
        <v>81.727272727272734</v>
      </c>
      <c r="F10" s="4">
        <v>87.545454545454547</v>
      </c>
      <c r="G10" s="4">
        <v>93.083333333333329</v>
      </c>
      <c r="H10" s="5"/>
      <c r="I10" s="5"/>
      <c r="J10" s="5"/>
      <c r="K10" s="5"/>
      <c r="L10" s="5"/>
      <c r="M10" s="5"/>
      <c r="N10" s="4">
        <f t="shared" si="0"/>
        <v>352.52272727272725</v>
      </c>
    </row>
    <row r="11" spans="1:14" ht="20.85" customHeight="1" x14ac:dyDescent="0.3">
      <c r="A11" s="1">
        <v>4</v>
      </c>
      <c r="B11" s="66"/>
      <c r="C11" s="18" t="s">
        <v>243</v>
      </c>
      <c r="D11" s="16">
        <v>87.916666666666671</v>
      </c>
      <c r="E11" s="16">
        <v>89.36363636363636</v>
      </c>
      <c r="F11" s="4">
        <v>88.545454545454547</v>
      </c>
      <c r="G11" s="4">
        <v>94.166666666666671</v>
      </c>
      <c r="H11" s="5"/>
      <c r="I11" s="5"/>
      <c r="J11" s="5"/>
      <c r="K11" s="5"/>
      <c r="L11" s="5"/>
      <c r="M11" s="5"/>
      <c r="N11" s="4">
        <f t="shared" si="0"/>
        <v>359.99242424242425</v>
      </c>
    </row>
    <row r="12" spans="1:14" ht="20.85" customHeight="1" x14ac:dyDescent="0.3">
      <c r="A12" s="1">
        <v>6</v>
      </c>
      <c r="B12" s="66"/>
      <c r="C12" s="18" t="s">
        <v>245</v>
      </c>
      <c r="D12" s="16">
        <v>89.833333333333329</v>
      </c>
      <c r="E12" s="16">
        <v>82.36363636363636</v>
      </c>
      <c r="F12" s="4">
        <v>84.272727272727266</v>
      </c>
      <c r="G12" s="4">
        <v>89.416666666666671</v>
      </c>
      <c r="H12" s="5"/>
      <c r="I12" s="5"/>
      <c r="J12" s="5"/>
      <c r="K12" s="5"/>
      <c r="L12" s="5"/>
      <c r="M12" s="5"/>
      <c r="N12" s="4">
        <f t="shared" si="0"/>
        <v>345.88636363636363</v>
      </c>
    </row>
    <row r="13" spans="1:14" ht="20.85" customHeight="1" x14ac:dyDescent="0.3">
      <c r="A13" s="1">
        <v>7</v>
      </c>
      <c r="B13" s="66"/>
      <c r="C13" s="18" t="s">
        <v>246</v>
      </c>
      <c r="D13" s="16">
        <v>83.416666666666671</v>
      </c>
      <c r="E13" s="16">
        <v>64</v>
      </c>
      <c r="F13" s="4">
        <v>79.36363636363636</v>
      </c>
      <c r="G13" s="4">
        <v>68.333333333333329</v>
      </c>
      <c r="H13" s="5"/>
      <c r="I13" s="5"/>
      <c r="J13" s="5"/>
      <c r="K13" s="5"/>
      <c r="L13" s="5"/>
      <c r="M13" s="5"/>
      <c r="N13" s="4">
        <f t="shared" si="0"/>
        <v>295.11363636363637</v>
      </c>
    </row>
    <row r="14" spans="1:14" ht="20.85" customHeight="1" x14ac:dyDescent="0.3">
      <c r="A14" s="1">
        <v>8</v>
      </c>
      <c r="B14" s="66"/>
      <c r="C14" s="18" t="s">
        <v>247</v>
      </c>
      <c r="D14" s="16">
        <v>79.583333333333329</v>
      </c>
      <c r="E14" s="16">
        <v>76.36363636363636</v>
      </c>
      <c r="F14" s="4">
        <v>74.181818181818187</v>
      </c>
      <c r="G14" s="4">
        <v>88.25</v>
      </c>
      <c r="H14" s="5"/>
      <c r="I14" s="5"/>
      <c r="J14" s="5"/>
      <c r="K14" s="5"/>
      <c r="L14" s="5"/>
      <c r="M14" s="5"/>
      <c r="N14" s="4">
        <f t="shared" si="0"/>
        <v>318.37878787878788</v>
      </c>
    </row>
    <row r="15" spans="1:14" ht="20.85" customHeight="1" x14ac:dyDescent="0.3">
      <c r="A15" s="1">
        <v>9</v>
      </c>
      <c r="B15" s="66"/>
      <c r="C15" s="18" t="s">
        <v>248</v>
      </c>
      <c r="D15" s="16">
        <v>86.083333333333329</v>
      </c>
      <c r="E15" s="16">
        <v>74.181818181818187</v>
      </c>
      <c r="F15" s="4">
        <v>84</v>
      </c>
      <c r="G15" s="4">
        <v>88.416666666666671</v>
      </c>
      <c r="H15" s="5"/>
      <c r="I15" s="5"/>
      <c r="J15" s="5"/>
      <c r="K15" s="5"/>
      <c r="L15" s="5"/>
      <c r="M15" s="5"/>
      <c r="N15" s="4">
        <f t="shared" si="0"/>
        <v>332.68181818181819</v>
      </c>
    </row>
    <row r="16" spans="1:14" ht="20.85" customHeight="1" x14ac:dyDescent="0.3">
      <c r="A16" s="1">
        <v>10</v>
      </c>
      <c r="B16" s="66"/>
      <c r="C16" s="18" t="s">
        <v>249</v>
      </c>
      <c r="D16" s="3">
        <v>76.25</v>
      </c>
      <c r="E16" s="16">
        <v>69.454545454545453</v>
      </c>
      <c r="F16" s="41">
        <v>80.181818181818187</v>
      </c>
      <c r="G16" s="4">
        <v>86</v>
      </c>
      <c r="H16" s="5"/>
      <c r="I16" s="40"/>
      <c r="J16" s="40"/>
      <c r="K16" s="4"/>
      <c r="L16" s="4"/>
      <c r="M16" s="4"/>
      <c r="N16" s="4">
        <f t="shared" si="0"/>
        <v>311.88636363636363</v>
      </c>
    </row>
    <row r="17" spans="1:14" ht="18.75" x14ac:dyDescent="0.3">
      <c r="A17" s="1">
        <v>11</v>
      </c>
      <c r="B17" s="66"/>
      <c r="C17" s="18" t="s">
        <v>250</v>
      </c>
      <c r="D17" s="16">
        <v>84.833333333333329</v>
      </c>
      <c r="E17" s="16">
        <v>78.272727272727266</v>
      </c>
      <c r="F17" s="4">
        <v>86.63636363636364</v>
      </c>
      <c r="G17" s="4">
        <v>90</v>
      </c>
      <c r="H17" s="5"/>
      <c r="I17" s="5"/>
      <c r="J17" s="5"/>
      <c r="K17" s="5"/>
      <c r="L17" s="5"/>
      <c r="M17" s="5"/>
      <c r="N17" s="4">
        <f t="shared" si="0"/>
        <v>339.74242424242425</v>
      </c>
    </row>
    <row r="18" spans="1:14" ht="18.75" x14ac:dyDescent="0.3">
      <c r="A18" s="1">
        <v>12</v>
      </c>
      <c r="B18" s="66"/>
      <c r="C18" s="18" t="s">
        <v>251</v>
      </c>
      <c r="D18" s="16">
        <v>79</v>
      </c>
      <c r="E18" s="16">
        <v>74.63636363636364</v>
      </c>
      <c r="F18" s="4">
        <v>82.090909090909093</v>
      </c>
      <c r="G18" s="4">
        <v>90.166666666666671</v>
      </c>
      <c r="H18" s="5"/>
      <c r="I18" s="5"/>
      <c r="J18" s="5"/>
      <c r="K18" s="5"/>
      <c r="L18" s="5"/>
      <c r="M18" s="5"/>
      <c r="N18" s="4">
        <f t="shared" si="0"/>
        <v>325.89393939393938</v>
      </c>
    </row>
  </sheetData>
  <sortState xmlns:xlrd2="http://schemas.microsoft.com/office/spreadsheetml/2017/richdata2" ref="A7:N18">
    <sortCondition ref="B7:B18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7E64C-E32F-4637-A8DD-032980FC8E34}">
  <dimension ref="A1:N31"/>
  <sheetViews>
    <sheetView topLeftCell="A7" workbookViewId="0">
      <selection activeCell="B7" sqref="B7:B31"/>
    </sheetView>
  </sheetViews>
  <sheetFormatPr defaultRowHeight="15" x14ac:dyDescent="0.25"/>
  <cols>
    <col min="1" max="1" width="9" customWidth="1"/>
    <col min="2" max="2" width="1.7109375" customWidth="1"/>
    <col min="3" max="3" width="16" customWidth="1"/>
    <col min="4" max="4" width="10.5703125" customWidth="1"/>
    <col min="5" max="5" width="10.7109375" customWidth="1"/>
    <col min="6" max="6" width="10.28515625" customWidth="1"/>
    <col min="14" max="14" width="11.42578125" customWidth="1"/>
  </cols>
  <sheetData>
    <row r="1" spans="1:14" ht="18.75" x14ac:dyDescent="0.3">
      <c r="A1" s="31" t="s">
        <v>160</v>
      </c>
      <c r="B1" s="31"/>
      <c r="C1" s="31"/>
    </row>
    <row r="2" spans="1:14" ht="18.75" x14ac:dyDescent="0.3">
      <c r="A2" s="31" t="s">
        <v>165</v>
      </c>
      <c r="B2" s="31"/>
      <c r="C2" s="31"/>
    </row>
    <row r="3" spans="1:14" ht="18.75" x14ac:dyDescent="0.3">
      <c r="A3" s="31" t="s">
        <v>177</v>
      </c>
      <c r="B3" s="31"/>
      <c r="C3" s="31"/>
    </row>
    <row r="4" spans="1:14" ht="18.75" x14ac:dyDescent="0.3">
      <c r="A4" s="31" t="s">
        <v>200</v>
      </c>
      <c r="B4" s="31"/>
      <c r="C4" s="31"/>
    </row>
    <row r="5" spans="1:14" ht="19.5" thickBot="1" x14ac:dyDescent="0.35">
      <c r="A5" s="31"/>
      <c r="B5" s="31"/>
      <c r="C5" s="31"/>
    </row>
    <row r="6" spans="1:14" ht="95.25" customHeight="1" x14ac:dyDescent="0.25">
      <c r="A6" s="6" t="s">
        <v>15</v>
      </c>
      <c r="B6" s="68"/>
      <c r="C6" s="10" t="s">
        <v>13</v>
      </c>
      <c r="D6" s="33" t="s">
        <v>167</v>
      </c>
      <c r="E6" s="33" t="s">
        <v>168</v>
      </c>
      <c r="F6" s="34" t="s">
        <v>169</v>
      </c>
      <c r="G6" s="34" t="s">
        <v>170</v>
      </c>
      <c r="H6" s="34" t="s">
        <v>171</v>
      </c>
      <c r="I6" s="34" t="s">
        <v>172</v>
      </c>
      <c r="J6" s="34" t="s">
        <v>173</v>
      </c>
      <c r="K6" s="34" t="s">
        <v>174</v>
      </c>
      <c r="L6" s="34" t="s">
        <v>175</v>
      </c>
      <c r="M6" s="34" t="s">
        <v>176</v>
      </c>
      <c r="N6" s="34" t="s">
        <v>14</v>
      </c>
    </row>
    <row r="7" spans="1:14" ht="20.85" customHeight="1" x14ac:dyDescent="0.3">
      <c r="A7" s="1">
        <v>1</v>
      </c>
      <c r="B7" s="66"/>
      <c r="C7" s="18" t="s">
        <v>252</v>
      </c>
      <c r="D7" s="16">
        <v>77.666666666666671</v>
      </c>
      <c r="E7" s="16">
        <v>76.63636363636364</v>
      </c>
      <c r="F7" s="4">
        <v>86.916666666666671</v>
      </c>
      <c r="G7" s="5">
        <v>91</v>
      </c>
      <c r="H7" s="5"/>
      <c r="I7" s="5"/>
      <c r="J7" s="5"/>
      <c r="K7" s="5"/>
      <c r="L7" s="5"/>
      <c r="M7" s="5"/>
      <c r="N7" s="4">
        <f t="shared" ref="N7:N31" si="0">SUM(D7:M7)</f>
        <v>332.219696969697</v>
      </c>
    </row>
    <row r="8" spans="1:14" ht="20.85" customHeight="1" x14ac:dyDescent="0.3">
      <c r="A8" s="1">
        <v>2</v>
      </c>
      <c r="B8" s="66"/>
      <c r="C8" s="18" t="s">
        <v>265</v>
      </c>
      <c r="D8" s="16">
        <v>83.916666666666671</v>
      </c>
      <c r="E8" s="16">
        <v>81.181818181818187</v>
      </c>
      <c r="F8" s="4">
        <v>90.416666666666671</v>
      </c>
      <c r="G8" s="4">
        <v>92.15384615384616</v>
      </c>
      <c r="H8" s="5"/>
      <c r="I8" s="5"/>
      <c r="J8" s="5"/>
      <c r="K8" s="5"/>
      <c r="L8" s="5"/>
      <c r="M8" s="5"/>
      <c r="N8" s="4">
        <f t="shared" si="0"/>
        <v>347.66899766899769</v>
      </c>
    </row>
    <row r="9" spans="1:14" ht="20.85" customHeight="1" x14ac:dyDescent="0.3">
      <c r="A9" s="1">
        <v>3</v>
      </c>
      <c r="B9" s="66"/>
      <c r="C9" s="18" t="s">
        <v>253</v>
      </c>
      <c r="D9" s="16">
        <v>86.916666666666671</v>
      </c>
      <c r="E9" s="16">
        <v>82.545454545454547</v>
      </c>
      <c r="F9" s="4">
        <v>89.166666666666671</v>
      </c>
      <c r="G9" s="4">
        <v>88.615384615384613</v>
      </c>
      <c r="H9" s="5"/>
      <c r="I9" s="5"/>
      <c r="J9" s="5"/>
      <c r="K9" s="5"/>
      <c r="L9" s="5"/>
      <c r="M9" s="5"/>
      <c r="N9" s="4">
        <f t="shared" si="0"/>
        <v>347.24417249417252</v>
      </c>
    </row>
    <row r="10" spans="1:14" ht="20.85" customHeight="1" x14ac:dyDescent="0.3">
      <c r="A10" s="1">
        <v>4</v>
      </c>
      <c r="B10" s="66"/>
      <c r="C10" s="18" t="s">
        <v>254</v>
      </c>
      <c r="D10" s="16">
        <v>75.583333333333329</v>
      </c>
      <c r="E10" s="16">
        <v>67</v>
      </c>
      <c r="F10" s="4">
        <v>75.416666666666671</v>
      </c>
      <c r="G10" s="4">
        <v>83.07692307692308</v>
      </c>
      <c r="H10" s="5"/>
      <c r="I10" s="5"/>
      <c r="J10" s="5"/>
      <c r="K10" s="5"/>
      <c r="L10" s="5"/>
      <c r="M10" s="5"/>
      <c r="N10" s="4">
        <f t="shared" si="0"/>
        <v>301.07692307692309</v>
      </c>
    </row>
    <row r="11" spans="1:14" ht="20.85" customHeight="1" x14ac:dyDescent="0.3">
      <c r="A11" s="1">
        <v>5</v>
      </c>
      <c r="B11" s="66"/>
      <c r="C11" s="18" t="s">
        <v>255</v>
      </c>
      <c r="D11" s="16">
        <v>74.916666666666671</v>
      </c>
      <c r="E11" s="16">
        <v>72.727272727272734</v>
      </c>
      <c r="F11" s="4">
        <v>84</v>
      </c>
      <c r="G11" s="4">
        <v>86.769230769230774</v>
      </c>
      <c r="H11" s="5"/>
      <c r="I11" s="5"/>
      <c r="J11" s="5"/>
      <c r="K11" s="5"/>
      <c r="L11" s="5"/>
      <c r="M11" s="5"/>
      <c r="N11" s="4">
        <f t="shared" si="0"/>
        <v>318.41317016317021</v>
      </c>
    </row>
    <row r="12" spans="1:14" ht="20.85" customHeight="1" x14ac:dyDescent="0.3">
      <c r="A12" s="1">
        <v>6</v>
      </c>
      <c r="B12" s="66"/>
      <c r="C12" s="18" t="s">
        <v>256</v>
      </c>
      <c r="D12" s="16">
        <v>81</v>
      </c>
      <c r="E12" s="16">
        <v>77.63636363636364</v>
      </c>
      <c r="F12" s="4">
        <v>88.833333333333329</v>
      </c>
      <c r="G12" s="4">
        <v>87.07692307692308</v>
      </c>
      <c r="H12" s="5"/>
      <c r="I12" s="5"/>
      <c r="J12" s="5"/>
      <c r="K12" s="5"/>
      <c r="L12" s="5"/>
      <c r="M12" s="5"/>
      <c r="N12" s="4">
        <f t="shared" si="0"/>
        <v>334.54662004662003</v>
      </c>
    </row>
    <row r="13" spans="1:14" ht="20.85" customHeight="1" x14ac:dyDescent="0.3">
      <c r="A13" s="1">
        <v>7</v>
      </c>
      <c r="B13" s="66"/>
      <c r="C13" s="18" t="s">
        <v>257</v>
      </c>
      <c r="D13" s="16">
        <v>81.166666666666671</v>
      </c>
      <c r="E13" s="16">
        <v>81.909090909090907</v>
      </c>
      <c r="F13" s="4">
        <v>88.833333333333329</v>
      </c>
      <c r="G13" s="4">
        <v>87.230769230769226</v>
      </c>
      <c r="H13" s="5"/>
      <c r="I13" s="5"/>
      <c r="J13" s="5"/>
      <c r="K13" s="5"/>
      <c r="L13" s="5"/>
      <c r="M13" s="5"/>
      <c r="N13" s="4">
        <f t="shared" si="0"/>
        <v>339.1398601398601</v>
      </c>
    </row>
    <row r="14" spans="1:14" ht="20.85" customHeight="1" x14ac:dyDescent="0.3">
      <c r="A14" s="1">
        <v>8</v>
      </c>
      <c r="B14" s="66"/>
      <c r="C14" s="18" t="s">
        <v>258</v>
      </c>
      <c r="D14" s="16">
        <v>85.416666666666671</v>
      </c>
      <c r="E14" s="16">
        <v>81</v>
      </c>
      <c r="F14" s="4">
        <v>87.25</v>
      </c>
      <c r="G14" s="4">
        <v>86.15384615384616</v>
      </c>
      <c r="H14" s="5"/>
      <c r="I14" s="5"/>
      <c r="J14" s="5"/>
      <c r="K14" s="5"/>
      <c r="L14" s="5"/>
      <c r="M14" s="5"/>
      <c r="N14" s="4">
        <f t="shared" si="0"/>
        <v>339.82051282051282</v>
      </c>
    </row>
    <row r="15" spans="1:14" ht="20.85" customHeight="1" x14ac:dyDescent="0.3">
      <c r="A15" s="1">
        <v>9</v>
      </c>
      <c r="B15" s="66"/>
      <c r="C15" s="18" t="s">
        <v>259</v>
      </c>
      <c r="D15" s="16">
        <v>85.25</v>
      </c>
      <c r="E15" s="16">
        <v>84.090909090909093</v>
      </c>
      <c r="F15" s="4">
        <v>91.166666666666671</v>
      </c>
      <c r="G15" s="4">
        <v>92.692307692307693</v>
      </c>
      <c r="H15" s="5"/>
      <c r="I15" s="5"/>
      <c r="J15" s="5"/>
      <c r="K15" s="5"/>
      <c r="L15" s="5"/>
      <c r="M15" s="5"/>
      <c r="N15" s="4">
        <f t="shared" si="0"/>
        <v>353.19988344988343</v>
      </c>
    </row>
    <row r="16" spans="1:14" ht="20.85" customHeight="1" x14ac:dyDescent="0.3">
      <c r="A16" s="1">
        <v>10</v>
      </c>
      <c r="B16" s="66"/>
      <c r="C16" s="18" t="s">
        <v>260</v>
      </c>
      <c r="D16" s="3">
        <v>77.916666666666671</v>
      </c>
      <c r="E16" s="16">
        <v>75.909090909090907</v>
      </c>
      <c r="F16" s="4">
        <v>84.666666666666671</v>
      </c>
      <c r="G16" s="4">
        <v>89.538461538461533</v>
      </c>
      <c r="H16" s="5"/>
      <c r="I16" s="5"/>
      <c r="J16" s="5"/>
      <c r="K16" s="5"/>
      <c r="L16" s="5"/>
      <c r="M16" s="5"/>
      <c r="N16" s="4">
        <f t="shared" si="0"/>
        <v>328.0308857808858</v>
      </c>
    </row>
    <row r="17" spans="1:14" ht="20.85" customHeight="1" x14ac:dyDescent="0.3">
      <c r="A17" s="1">
        <v>11</v>
      </c>
      <c r="B17" s="66"/>
      <c r="C17" s="18" t="s">
        <v>261</v>
      </c>
      <c r="D17" s="3">
        <v>79.416666666666671</v>
      </c>
      <c r="E17" s="16">
        <v>79.727272727272734</v>
      </c>
      <c r="F17" s="41">
        <v>87</v>
      </c>
      <c r="G17" s="4">
        <v>81.07692307692308</v>
      </c>
      <c r="H17" s="5"/>
      <c r="I17" s="40"/>
      <c r="J17" s="40"/>
      <c r="K17" s="5"/>
      <c r="L17" s="5"/>
      <c r="M17" s="5"/>
      <c r="N17" s="4">
        <f t="shared" si="0"/>
        <v>327.22086247086247</v>
      </c>
    </row>
    <row r="18" spans="1:14" ht="18.75" x14ac:dyDescent="0.3">
      <c r="A18" s="1">
        <v>12</v>
      </c>
      <c r="B18" s="66"/>
      <c r="C18" s="18" t="s">
        <v>262</v>
      </c>
      <c r="D18" s="16">
        <v>81.833333333333329</v>
      </c>
      <c r="E18" s="16">
        <v>84.909090909090907</v>
      </c>
      <c r="F18" s="41">
        <v>89.75</v>
      </c>
      <c r="G18" s="4">
        <v>93.692307692307693</v>
      </c>
      <c r="H18" s="5"/>
      <c r="I18" s="40"/>
      <c r="J18" s="40"/>
      <c r="K18" s="4"/>
      <c r="L18" s="4"/>
      <c r="M18" s="4"/>
      <c r="N18" s="4">
        <f t="shared" si="0"/>
        <v>350.18473193473193</v>
      </c>
    </row>
    <row r="19" spans="1:14" ht="18.75" x14ac:dyDescent="0.3">
      <c r="A19" s="1">
        <v>13</v>
      </c>
      <c r="B19" s="66"/>
      <c r="C19" s="18" t="s">
        <v>263</v>
      </c>
      <c r="D19" s="16">
        <v>80.916666666666671</v>
      </c>
      <c r="E19" s="16">
        <v>73.818181818181813</v>
      </c>
      <c r="F19" s="4">
        <v>81.333333333333329</v>
      </c>
      <c r="G19" s="4">
        <v>85.615384615384613</v>
      </c>
      <c r="H19" s="5"/>
      <c r="I19" s="5"/>
      <c r="J19" s="5"/>
      <c r="K19" s="5"/>
      <c r="L19" s="5"/>
      <c r="M19" s="5"/>
      <c r="N19" s="4">
        <f t="shared" si="0"/>
        <v>321.6835664335664</v>
      </c>
    </row>
    <row r="20" spans="1:14" ht="18.75" x14ac:dyDescent="0.3">
      <c r="A20" s="1">
        <v>14</v>
      </c>
      <c r="B20" s="66"/>
      <c r="C20" s="18" t="s">
        <v>264</v>
      </c>
      <c r="D20" s="16">
        <v>83</v>
      </c>
      <c r="E20" s="16">
        <v>88</v>
      </c>
      <c r="F20" s="4">
        <v>88.916666666666671</v>
      </c>
      <c r="G20" s="4">
        <v>91.230769230769226</v>
      </c>
      <c r="H20" s="5"/>
      <c r="I20" s="5"/>
      <c r="J20" s="5"/>
      <c r="K20" s="5"/>
      <c r="L20" s="5"/>
      <c r="M20" s="5"/>
      <c r="N20" s="4">
        <f t="shared" si="0"/>
        <v>351.14743589743591</v>
      </c>
    </row>
    <row r="21" spans="1:14" ht="18.75" x14ac:dyDescent="0.3">
      <c r="A21" s="1">
        <v>15</v>
      </c>
      <c r="B21" s="66"/>
      <c r="C21" s="18" t="s">
        <v>266</v>
      </c>
      <c r="D21" s="16">
        <v>79.666666666666671</v>
      </c>
      <c r="E21" s="16">
        <v>79.909090909090907</v>
      </c>
      <c r="F21" s="4">
        <v>86.75</v>
      </c>
      <c r="G21" s="4">
        <v>90.07692307692308</v>
      </c>
      <c r="H21" s="5"/>
      <c r="I21" s="5"/>
      <c r="J21" s="5"/>
      <c r="K21" s="5"/>
      <c r="L21" s="5"/>
      <c r="M21" s="5"/>
      <c r="N21" s="4">
        <f t="shared" si="0"/>
        <v>336.40268065268066</v>
      </c>
    </row>
    <row r="22" spans="1:14" ht="18.75" x14ac:dyDescent="0.3">
      <c r="A22" s="1">
        <v>16</v>
      </c>
      <c r="B22" s="66"/>
      <c r="C22" s="18" t="s">
        <v>267</v>
      </c>
      <c r="D22" s="16">
        <v>76.333333333333329</v>
      </c>
      <c r="E22" s="16">
        <v>76.36363636363636</v>
      </c>
      <c r="F22" s="4">
        <v>86.083333333333329</v>
      </c>
      <c r="G22" s="4">
        <v>89.92307692307692</v>
      </c>
      <c r="H22" s="5"/>
      <c r="I22" s="5"/>
      <c r="J22" s="5"/>
      <c r="K22" s="5"/>
      <c r="L22" s="5"/>
      <c r="M22" s="5"/>
      <c r="N22" s="4">
        <f t="shared" si="0"/>
        <v>328.70337995337991</v>
      </c>
    </row>
    <row r="23" spans="1:14" ht="18.75" x14ac:dyDescent="0.3">
      <c r="A23" s="1">
        <v>17</v>
      </c>
      <c r="B23" s="66"/>
      <c r="C23" s="18" t="s">
        <v>268</v>
      </c>
      <c r="D23" s="16">
        <v>67.75</v>
      </c>
      <c r="E23" s="16">
        <v>62.090909090909093</v>
      </c>
      <c r="F23" s="4">
        <v>79.416666666666671</v>
      </c>
      <c r="G23" s="4">
        <v>84.230769230769226</v>
      </c>
      <c r="H23" s="5"/>
      <c r="I23" s="5"/>
      <c r="J23" s="5"/>
      <c r="K23" s="5"/>
      <c r="L23" s="5"/>
      <c r="M23" s="5"/>
      <c r="N23" s="4">
        <f t="shared" si="0"/>
        <v>293.48834498834498</v>
      </c>
    </row>
    <row r="24" spans="1:14" ht="18.75" x14ac:dyDescent="0.3">
      <c r="A24" s="1">
        <v>18</v>
      </c>
      <c r="B24" s="66"/>
      <c r="C24" s="18" t="s">
        <v>269</v>
      </c>
      <c r="D24" s="16">
        <v>79</v>
      </c>
      <c r="E24" s="16">
        <v>78.909090909090907</v>
      </c>
      <c r="F24" s="4">
        <v>83.916666666666671</v>
      </c>
      <c r="G24" s="4">
        <v>86.84615384615384</v>
      </c>
      <c r="H24" s="5"/>
      <c r="I24" s="5"/>
      <c r="J24" s="5"/>
      <c r="K24" s="5"/>
      <c r="L24" s="5"/>
      <c r="M24" s="5"/>
      <c r="N24" s="4">
        <f t="shared" si="0"/>
        <v>328.67191142191143</v>
      </c>
    </row>
    <row r="25" spans="1:14" ht="18.75" x14ac:dyDescent="0.3">
      <c r="A25" s="1">
        <v>19</v>
      </c>
      <c r="B25" s="66"/>
      <c r="C25" s="18" t="s">
        <v>270</v>
      </c>
      <c r="D25" s="16">
        <v>87.25</v>
      </c>
      <c r="E25" s="16">
        <v>85.090909090909093</v>
      </c>
      <c r="F25" s="4">
        <v>90.833333333333329</v>
      </c>
      <c r="G25" s="4">
        <v>90.461538461538467</v>
      </c>
      <c r="H25" s="5"/>
      <c r="I25" s="5"/>
      <c r="J25" s="5"/>
      <c r="K25" s="5"/>
      <c r="L25" s="5"/>
      <c r="M25" s="5"/>
      <c r="N25" s="4">
        <f t="shared" si="0"/>
        <v>353.63578088578089</v>
      </c>
    </row>
    <row r="26" spans="1:14" ht="18.75" x14ac:dyDescent="0.3">
      <c r="A26" s="1">
        <v>20</v>
      </c>
      <c r="B26" s="66"/>
      <c r="C26" s="18" t="s">
        <v>271</v>
      </c>
      <c r="D26" s="16">
        <v>81.583333333333329</v>
      </c>
      <c r="E26" s="16">
        <v>76.36363636363636</v>
      </c>
      <c r="F26" s="4">
        <v>85.916666666666671</v>
      </c>
      <c r="G26" s="4">
        <v>88.615384615384613</v>
      </c>
      <c r="H26" s="5"/>
      <c r="I26" s="5"/>
      <c r="J26" s="5"/>
      <c r="K26" s="5"/>
      <c r="L26" s="5"/>
      <c r="M26" s="5"/>
      <c r="N26" s="4">
        <f t="shared" si="0"/>
        <v>332.47902097902102</v>
      </c>
    </row>
    <row r="27" spans="1:14" ht="18.75" x14ac:dyDescent="0.3">
      <c r="A27" s="1">
        <v>21</v>
      </c>
      <c r="B27" s="66"/>
      <c r="C27" s="18" t="s">
        <v>272</v>
      </c>
      <c r="D27" s="16">
        <v>75.5</v>
      </c>
      <c r="E27" s="16">
        <v>73.545454545454547</v>
      </c>
      <c r="F27" s="4">
        <v>81.166666666666671</v>
      </c>
      <c r="G27" s="4">
        <v>87</v>
      </c>
      <c r="H27" s="5"/>
      <c r="I27" s="5"/>
      <c r="J27" s="5"/>
      <c r="K27" s="5"/>
      <c r="L27" s="5"/>
      <c r="M27" s="5"/>
      <c r="N27" s="4">
        <f t="shared" si="0"/>
        <v>317.21212121212125</v>
      </c>
    </row>
    <row r="28" spans="1:14" ht="18.75" x14ac:dyDescent="0.3">
      <c r="A28" s="1">
        <v>22</v>
      </c>
      <c r="B28" s="66"/>
      <c r="C28" s="18" t="s">
        <v>273</v>
      </c>
      <c r="D28" s="16">
        <v>85.833333333333329</v>
      </c>
      <c r="E28" s="16">
        <v>81</v>
      </c>
      <c r="F28" s="4">
        <v>89.25</v>
      </c>
      <c r="G28" s="4">
        <v>86.84615384615384</v>
      </c>
      <c r="H28" s="5"/>
      <c r="I28" s="5"/>
      <c r="J28" s="5"/>
      <c r="K28" s="5"/>
      <c r="L28" s="5"/>
      <c r="M28" s="5"/>
      <c r="N28" s="4">
        <f t="shared" si="0"/>
        <v>342.92948717948718</v>
      </c>
    </row>
    <row r="29" spans="1:14" ht="18.75" x14ac:dyDescent="0.3">
      <c r="A29" s="1">
        <v>23</v>
      </c>
      <c r="B29" s="66"/>
      <c r="C29" s="18" t="s">
        <v>274</v>
      </c>
      <c r="D29" s="16">
        <v>64.25</v>
      </c>
      <c r="E29" s="16">
        <v>70.090909090909093</v>
      </c>
      <c r="F29" s="4">
        <v>72.5</v>
      </c>
      <c r="G29" s="4">
        <v>77.692307692307693</v>
      </c>
      <c r="H29" s="5"/>
      <c r="I29" s="5"/>
      <c r="J29" s="5"/>
      <c r="K29" s="5"/>
      <c r="L29" s="5"/>
      <c r="M29" s="5"/>
      <c r="N29" s="4">
        <f t="shared" si="0"/>
        <v>284.5332167832168</v>
      </c>
    </row>
    <row r="30" spans="1:14" ht="18.75" x14ac:dyDescent="0.3">
      <c r="A30" s="1">
        <v>24</v>
      </c>
      <c r="B30" s="66"/>
      <c r="C30" s="18" t="s">
        <v>275</v>
      </c>
      <c r="D30" s="16">
        <v>80.5</v>
      </c>
      <c r="E30" s="16">
        <v>75.545454545454547</v>
      </c>
      <c r="F30" s="4">
        <v>83.5</v>
      </c>
      <c r="G30" s="4">
        <v>87.615384615384613</v>
      </c>
      <c r="H30" s="5"/>
      <c r="I30" s="5"/>
      <c r="J30" s="5"/>
      <c r="K30" s="5"/>
      <c r="L30" s="5"/>
      <c r="M30" s="5"/>
      <c r="N30" s="4">
        <f t="shared" si="0"/>
        <v>327.16083916083915</v>
      </c>
    </row>
    <row r="31" spans="1:14" ht="18.75" x14ac:dyDescent="0.3">
      <c r="A31" s="1">
        <v>25</v>
      </c>
      <c r="B31" s="66"/>
      <c r="C31" s="18" t="s">
        <v>276</v>
      </c>
      <c r="D31" s="16">
        <v>79.25</v>
      </c>
      <c r="E31" s="16">
        <v>75.272727272727266</v>
      </c>
      <c r="F31" s="4">
        <v>83.25</v>
      </c>
      <c r="G31" s="4">
        <v>87</v>
      </c>
      <c r="H31" s="5"/>
      <c r="I31" s="5"/>
      <c r="J31" s="5"/>
      <c r="K31" s="5"/>
      <c r="L31" s="5"/>
      <c r="M31" s="5"/>
      <c r="N31" s="4">
        <f t="shared" si="0"/>
        <v>324.77272727272725</v>
      </c>
    </row>
  </sheetData>
  <sortState xmlns:xlrd2="http://schemas.microsoft.com/office/spreadsheetml/2017/richdata2" ref="B7:N31">
    <sortCondition ref="B7:B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Б-ПРИЯа-19</vt:lpstr>
      <vt:lpstr>Б-ПРИЯк-19 </vt:lpstr>
      <vt:lpstr>Б-РСО-19</vt:lpstr>
      <vt:lpstr>Б-ПРКИ-19</vt:lpstr>
      <vt:lpstr>Б-ПРЛ-19</vt:lpstr>
      <vt:lpstr>Б-Жур-18</vt:lpstr>
      <vt:lpstr>Б-ПРИЯк-18</vt:lpstr>
      <vt:lpstr>Б-ПРИЯа-18 </vt:lpstr>
      <vt:lpstr>Б-ПРЛ-18 </vt:lpstr>
      <vt:lpstr>Б-ПРКИ-18</vt:lpstr>
      <vt:lpstr>Б-Жур1-17</vt:lpstr>
      <vt:lpstr>Б-Жур2-17</vt:lpstr>
      <vt:lpstr>Б-ПРИЯ1-17</vt:lpstr>
      <vt:lpstr>Б-ПРИЯ2-17</vt:lpstr>
      <vt:lpstr>Б-ПРЛ-17</vt:lpstr>
      <vt:lpstr>Б-ПРКИ-17</vt:lpstr>
      <vt:lpstr>Б-РСО-16</vt:lpstr>
      <vt:lpstr>Б-ПРЛ-16</vt:lpstr>
      <vt:lpstr>Б-ПРИЯ1-16</vt:lpstr>
      <vt:lpstr>Б-ПРИЯ2-16</vt:lpstr>
      <vt:lpstr>Б-ПРЛ-15</vt:lpstr>
      <vt:lpstr>Б-ПРИЯ-15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2020-08-24T11:48:52Z</dcterms:modified>
</cp:coreProperties>
</file>