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4025" yWindow="390" windowWidth="10335" windowHeight="15210" tabRatio="697" activeTab="13"/>
  </bookViews>
  <sheets>
    <sheet name="Б-Х-11" sheetId="1" r:id="rId1"/>
    <sheet name="Б-Б-11" sheetId="3" r:id="rId2"/>
    <sheet name="Б-ПБГ-11" sheetId="2" r:id="rId3"/>
    <sheet name="Б-ЗК-11" sheetId="4" r:id="rId4"/>
    <sheet name="Б-ТБ-11" sheetId="5" r:id="rId5"/>
    <sheet name="Б-Х-21" sheetId="6" r:id="rId6"/>
    <sheet name="Б-Б-21" sheetId="7" r:id="rId7"/>
    <sheet name="Б-ПГА-21" sheetId="8" r:id="rId8"/>
    <sheet name="Б-ЗК 21" sheetId="9" r:id="rId9"/>
    <sheet name="Б-Б-31" sheetId="10" r:id="rId10"/>
    <sheet name="ЗК-31" sheetId="11" r:id="rId11"/>
    <sheet name="ТБ-31" sheetId="12" r:id="rId12"/>
    <sheet name="Б-Х 31" sheetId="13" r:id="rId13"/>
    <sheet name="Б-ПГА 31" sheetId="14" r:id="rId14"/>
    <sheet name="Б-ПГА 41" sheetId="15" r:id="rId15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0" l="1"/>
  <c r="K2" i="15"/>
  <c r="K15" i="15"/>
  <c r="K14" i="15"/>
  <c r="K13" i="15"/>
  <c r="K12" i="15"/>
  <c r="K11" i="15"/>
  <c r="K10" i="15"/>
  <c r="K9" i="15"/>
  <c r="K8" i="15"/>
  <c r="K7" i="15"/>
  <c r="K6" i="15"/>
  <c r="K5" i="15"/>
  <c r="K4" i="15"/>
  <c r="K3" i="15"/>
  <c r="G4" i="9" l="1"/>
  <c r="G5" i="9"/>
  <c r="G6" i="9"/>
  <c r="G7" i="9"/>
  <c r="G8" i="9"/>
  <c r="G9" i="9"/>
  <c r="G10" i="9"/>
  <c r="G11" i="9"/>
  <c r="G12" i="9"/>
  <c r="G13" i="9"/>
  <c r="G14" i="9"/>
  <c r="G3" i="9"/>
  <c r="G4" i="8"/>
  <c r="G5" i="8"/>
  <c r="G6" i="8"/>
  <c r="G7" i="8"/>
  <c r="G8" i="8"/>
  <c r="G9" i="8"/>
  <c r="G10" i="8"/>
  <c r="G11" i="8"/>
  <c r="G12" i="8"/>
  <c r="G3" i="8"/>
  <c r="G4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3" i="6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" i="7"/>
  <c r="H3" i="10" l="1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" i="10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2" i="11"/>
  <c r="H3" i="12"/>
  <c r="H4" i="12"/>
  <c r="H5" i="12"/>
  <c r="H6" i="12"/>
  <c r="H7" i="12"/>
  <c r="H8" i="12"/>
  <c r="H9" i="12"/>
  <c r="H10" i="12"/>
  <c r="H11" i="12"/>
  <c r="H12" i="12"/>
  <c r="H2" i="12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3" i="5"/>
  <c r="E4" i="4"/>
  <c r="E5" i="4"/>
  <c r="E6" i="4"/>
  <c r="E7" i="4"/>
  <c r="E8" i="4"/>
  <c r="E9" i="4"/>
  <c r="E10" i="4"/>
  <c r="E11" i="4"/>
  <c r="E12" i="4"/>
  <c r="E13" i="4"/>
  <c r="E14" i="4"/>
  <c r="E15" i="4"/>
  <c r="E3" i="4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3" i="2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3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3" i="1"/>
</calcChain>
</file>

<file path=xl/sharedStrings.xml><?xml version="1.0" encoding="utf-8"?>
<sst xmlns="http://schemas.openxmlformats.org/spreadsheetml/2006/main" count="253" uniqueCount="177">
  <si>
    <t>1 семестр</t>
  </si>
  <si>
    <t>2 семестр</t>
  </si>
  <si>
    <t>3 семестр</t>
  </si>
  <si>
    <t>4 семестр</t>
  </si>
  <si>
    <t>Средний балл</t>
  </si>
  <si>
    <t>№ зачетки</t>
  </si>
  <si>
    <t>Б-Х11</t>
  </si>
  <si>
    <t>Б-Б-11</t>
  </si>
  <si>
    <t>Б-Г-11</t>
  </si>
  <si>
    <t>201222</t>
  </si>
  <si>
    <t>200877</t>
  </si>
  <si>
    <t>200881</t>
  </si>
  <si>
    <t>200878</t>
  </si>
  <si>
    <t>200876</t>
  </si>
  <si>
    <t>200344</t>
  </si>
  <si>
    <t>200874</t>
  </si>
  <si>
    <t>190163</t>
  </si>
  <si>
    <t>200882</t>
  </si>
  <si>
    <t>200873</t>
  </si>
  <si>
    <t>200879</t>
  </si>
  <si>
    <t>201172</t>
  </si>
  <si>
    <t>202395</t>
  </si>
  <si>
    <t>Б-ТБ-11</t>
  </si>
  <si>
    <t>201163</t>
  </si>
  <si>
    <t>201170</t>
  </si>
  <si>
    <t>201168</t>
  </si>
  <si>
    <t>200864</t>
  </si>
  <si>
    <t>200869</t>
  </si>
  <si>
    <t>200868</t>
  </si>
  <si>
    <t>201167</t>
  </si>
  <si>
    <t>201127</t>
  </si>
  <si>
    <t>201126</t>
  </si>
  <si>
    <t>200865</t>
  </si>
  <si>
    <t>201171</t>
  </si>
  <si>
    <t>200870</t>
  </si>
  <si>
    <t>200871</t>
  </si>
  <si>
    <t>201169</t>
  </si>
  <si>
    <t>201166</t>
  </si>
  <si>
    <t>Б-ПБГ-11</t>
  </si>
  <si>
    <t>190119</t>
  </si>
  <si>
    <t>190120</t>
  </si>
  <si>
    <t>190121</t>
  </si>
  <si>
    <t>190122</t>
  </si>
  <si>
    <t>190124</t>
  </si>
  <si>
    <t>190126</t>
  </si>
  <si>
    <t>190128</t>
  </si>
  <si>
    <t>190129</t>
  </si>
  <si>
    <t>190131</t>
  </si>
  <si>
    <t>190132</t>
  </si>
  <si>
    <t>190133</t>
  </si>
  <si>
    <t>190134</t>
  </si>
  <si>
    <t>190135</t>
  </si>
  <si>
    <t>190136</t>
  </si>
  <si>
    <t>190137</t>
  </si>
  <si>
    <t>190138</t>
  </si>
  <si>
    <t>190139</t>
  </si>
  <si>
    <t>190141</t>
  </si>
  <si>
    <t>190142</t>
  </si>
  <si>
    <t>190143</t>
  </si>
  <si>
    <t>190144</t>
  </si>
  <si>
    <t>190145</t>
  </si>
  <si>
    <t>190147</t>
  </si>
  <si>
    <t>190149</t>
  </si>
  <si>
    <t>190150</t>
  </si>
  <si>
    <t>190151</t>
  </si>
  <si>
    <t>Б-Х-21</t>
  </si>
  <si>
    <t>Б-Б-21</t>
  </si>
  <si>
    <t>190085</t>
  </si>
  <si>
    <t>190086</t>
  </si>
  <si>
    <t>190087</t>
  </si>
  <si>
    <t>190088</t>
  </si>
  <si>
    <t>190089</t>
  </si>
  <si>
    <t>190090</t>
  </si>
  <si>
    <t>190091</t>
  </si>
  <si>
    <t>190092</t>
  </si>
  <si>
    <t>190093</t>
  </si>
  <si>
    <t>190095</t>
  </si>
  <si>
    <t>190096</t>
  </si>
  <si>
    <t>190098</t>
  </si>
  <si>
    <t>190100</t>
  </si>
  <si>
    <t>190101</t>
  </si>
  <si>
    <t>190094</t>
  </si>
  <si>
    <t>190103</t>
  </si>
  <si>
    <t>190104</t>
  </si>
  <si>
    <t>190105</t>
  </si>
  <si>
    <t>190106</t>
  </si>
  <si>
    <t>190107</t>
  </si>
  <si>
    <t>190108</t>
  </si>
  <si>
    <t>190109</t>
  </si>
  <si>
    <t>190110</t>
  </si>
  <si>
    <t>190113</t>
  </si>
  <si>
    <t>190114</t>
  </si>
  <si>
    <t>190115</t>
  </si>
  <si>
    <t>190116</t>
  </si>
  <si>
    <t>190117</t>
  </si>
  <si>
    <t>190118</t>
  </si>
  <si>
    <t>Б-ПГА-21</t>
  </si>
  <si>
    <t>190168</t>
  </si>
  <si>
    <t>190171</t>
  </si>
  <si>
    <t>190173</t>
  </si>
  <si>
    <t>190176</t>
  </si>
  <si>
    <t>190177</t>
  </si>
  <si>
    <t>190178</t>
  </si>
  <si>
    <t>190179</t>
  </si>
  <si>
    <t>190181</t>
  </si>
  <si>
    <t>190182</t>
  </si>
  <si>
    <t>190183</t>
  </si>
  <si>
    <t>190152</t>
  </si>
  <si>
    <t>190153</t>
  </si>
  <si>
    <t>190154</t>
  </si>
  <si>
    <t>190155</t>
  </si>
  <si>
    <t>190156</t>
  </si>
  <si>
    <t>190158</t>
  </si>
  <si>
    <t>190159</t>
  </si>
  <si>
    <t>190160</t>
  </si>
  <si>
    <t>190161</t>
  </si>
  <si>
    <t>190162</t>
  </si>
  <si>
    <t>190164</t>
  </si>
  <si>
    <t>190165</t>
  </si>
  <si>
    <t xml:space="preserve"> </t>
  </si>
  <si>
    <t>5 семестр</t>
  </si>
  <si>
    <t>6 семестр</t>
  </si>
  <si>
    <t>средний балл</t>
  </si>
  <si>
    <t>180854</t>
  </si>
  <si>
    <t>180856</t>
  </si>
  <si>
    <t>180858</t>
  </si>
  <si>
    <t>180860</t>
  </si>
  <si>
    <t>180861</t>
  </si>
  <si>
    <t>180862</t>
  </si>
  <si>
    <t>180863</t>
  </si>
  <si>
    <t>180864</t>
  </si>
  <si>
    <t>180866</t>
  </si>
  <si>
    <t>180876</t>
  </si>
  <si>
    <t>180868</t>
  </si>
  <si>
    <t>180869</t>
  </si>
  <si>
    <t>180870</t>
  </si>
  <si>
    <t>180873</t>
  </si>
  <si>
    <t>180874</t>
  </si>
  <si>
    <t>180875</t>
  </si>
  <si>
    <t>180877</t>
  </si>
  <si>
    <t>180879</t>
  </si>
  <si>
    <t>180880</t>
  </si>
  <si>
    <t>180881</t>
  </si>
  <si>
    <t>переведена</t>
  </si>
  <si>
    <t xml:space="preserve">3 семестр </t>
  </si>
  <si>
    <t>5семестр</t>
  </si>
  <si>
    <t>180961</t>
  </si>
  <si>
    <t>180962</t>
  </si>
  <si>
    <t>180963</t>
  </si>
  <si>
    <t>180965</t>
  </si>
  <si>
    <t>180967</t>
  </si>
  <si>
    <t>180968</t>
  </si>
  <si>
    <t>180969</t>
  </si>
  <si>
    <t>180970</t>
  </si>
  <si>
    <t>180971</t>
  </si>
  <si>
    <t>180972</t>
  </si>
  <si>
    <t>180974</t>
  </si>
  <si>
    <t>переведен</t>
  </si>
  <si>
    <t>Б-ЗК-21</t>
  </si>
  <si>
    <t>зачислена</t>
  </si>
  <si>
    <t>170541</t>
  </si>
  <si>
    <t>170542</t>
  </si>
  <si>
    <t>170543</t>
  </si>
  <si>
    <t>170544</t>
  </si>
  <si>
    <t>170545</t>
  </si>
  <si>
    <t>170548</t>
  </si>
  <si>
    <t>170549</t>
  </si>
  <si>
    <t>170554</t>
  </si>
  <si>
    <t>170557</t>
  </si>
  <si>
    <t>170558</t>
  </si>
  <si>
    <t>170559</t>
  </si>
  <si>
    <t>170562</t>
  </si>
  <si>
    <t>7 семестр</t>
  </si>
  <si>
    <t>8 семестр</t>
  </si>
  <si>
    <t xml:space="preserve">170540 </t>
  </si>
  <si>
    <t>77Ю29</t>
  </si>
  <si>
    <t>92.64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</si>
</sst>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i/>
      <sz val="12"/>
      <name val="Times New Roman"/>
      <family val="1"/>
    </font>
    <font>
      <i/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name val="Arial Cyr"/>
    </font>
    <font>
      <sz val="10"/>
      <color theme="1"/>
      <name val="Calibri"/>
      <family val="2"/>
      <charset val="204"/>
      <scheme val="minor"/>
    </font>
    <font>
      <sz val="10"/>
      <name val="Arial Cyr"/>
    </font>
    <font>
      <b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2" fontId="0" fillId="0" borderId="0" xfId="0" applyNumberFormat="1"/>
    <xf numFmtId="0" fontId="3" fillId="0" borderId="2" xfId="1" applyFont="1" applyFill="1" applyBorder="1" applyAlignment="1">
      <alignment horizontal="justify" textRotation="90"/>
    </xf>
    <xf numFmtId="0" fontId="3" fillId="0" borderId="2" xfId="1" applyFont="1" applyFill="1" applyBorder="1" applyAlignment="1">
      <alignment textRotation="90"/>
    </xf>
    <xf numFmtId="0" fontId="6" fillId="2" borderId="2" xfId="0" applyFont="1" applyFill="1" applyBorder="1" applyAlignment="1">
      <alignment horizontal="center" vertical="top"/>
    </xf>
    <xf numFmtId="2" fontId="5" fillId="0" borderId="2" xfId="0" applyNumberFormat="1" applyFont="1" applyBorder="1"/>
    <xf numFmtId="0" fontId="2" fillId="4" borderId="4" xfId="0" applyFont="1" applyFill="1" applyBorder="1" applyAlignment="1">
      <alignment horizontal="left" wrapText="1"/>
    </xf>
    <xf numFmtId="0" fontId="3" fillId="0" borderId="5" xfId="1" applyFont="1" applyFill="1" applyBorder="1" applyAlignment="1">
      <alignment textRotation="90"/>
    </xf>
    <xf numFmtId="0" fontId="0" fillId="0" borderId="4" xfId="0" applyBorder="1"/>
    <xf numFmtId="2" fontId="0" fillId="0" borderId="4" xfId="0" applyNumberFormat="1" applyBorder="1"/>
    <xf numFmtId="2" fontId="7" fillId="0" borderId="4" xfId="0" applyNumberFormat="1" applyFont="1" applyBorder="1"/>
    <xf numFmtId="2" fontId="8" fillId="3" borderId="4" xfId="0" applyNumberFormat="1" applyFont="1" applyFill="1" applyBorder="1" applyAlignment="1">
      <alignment horizontal="center" vertical="top"/>
    </xf>
    <xf numFmtId="2" fontId="0" fillId="0" borderId="2" xfId="0" applyNumberFormat="1" applyBorder="1"/>
    <xf numFmtId="0" fontId="2" fillId="4" borderId="2" xfId="0" applyFont="1" applyFill="1" applyBorder="1" applyAlignment="1">
      <alignment horizontal="left" wrapText="1"/>
    </xf>
    <xf numFmtId="0" fontId="0" fillId="0" borderId="2" xfId="0" applyBorder="1"/>
    <xf numFmtId="0" fontId="3" fillId="0" borderId="6" xfId="1" applyFont="1" applyFill="1" applyBorder="1" applyAlignment="1">
      <alignment horizontal="justify" textRotation="90"/>
    </xf>
    <xf numFmtId="0" fontId="9" fillId="0" borderId="8" xfId="0" applyFont="1" applyBorder="1"/>
    <xf numFmtId="0" fontId="11" fillId="5" borderId="8" xfId="0" applyFont="1" applyFill="1" applyBorder="1" applyAlignment="1">
      <alignment horizontal="center"/>
    </xf>
    <xf numFmtId="2" fontId="0" fillId="0" borderId="8" xfId="0" applyNumberFormat="1" applyBorder="1"/>
    <xf numFmtId="0" fontId="0" fillId="0" borderId="8" xfId="0" applyBorder="1"/>
    <xf numFmtId="0" fontId="12" fillId="0" borderId="2" xfId="1" applyFont="1" applyBorder="1" applyAlignment="1">
      <alignment horizontal="justify" textRotation="90"/>
    </xf>
    <xf numFmtId="0" fontId="13" fillId="0" borderId="2" xfId="1" applyFont="1" applyBorder="1"/>
    <xf numFmtId="2" fontId="14" fillId="0" borderId="2" xfId="0" applyNumberFormat="1" applyFont="1" applyBorder="1"/>
    <xf numFmtId="0" fontId="13" fillId="0" borderId="5" xfId="1" applyFont="1" applyBorder="1"/>
    <xf numFmtId="2" fontId="9" fillId="0" borderId="4" xfId="0" applyNumberFormat="1" applyFont="1" applyBorder="1"/>
    <xf numFmtId="0" fontId="15" fillId="0" borderId="2" xfId="1" applyFont="1" applyBorder="1" applyAlignment="1">
      <alignment horizontal="justify" textRotation="90"/>
    </xf>
    <xf numFmtId="2" fontId="9" fillId="0" borderId="2" xfId="0" applyNumberFormat="1" applyFont="1" applyBorder="1"/>
    <xf numFmtId="0" fontId="0" fillId="0" borderId="7" xfId="0" applyBorder="1"/>
    <xf numFmtId="0" fontId="2" fillId="4" borderId="8" xfId="0" applyFont="1" applyFill="1" applyBorder="1" applyAlignment="1">
      <alignment horizontal="left" wrapText="1"/>
    </xf>
    <xf numFmtId="2" fontId="9" fillId="0" borderId="8" xfId="0" applyNumberFormat="1" applyFont="1" applyBorder="1"/>
    <xf numFmtId="0" fontId="3" fillId="0" borderId="5" xfId="1" applyFont="1" applyFill="1" applyBorder="1" applyAlignment="1">
      <alignment horizontal="justify" textRotation="90"/>
    </xf>
    <xf numFmtId="0" fontId="15" fillId="0" borderId="5" xfId="1" applyFont="1" applyBorder="1" applyAlignment="1">
      <alignment horizontal="justify" textRotation="90"/>
    </xf>
    <xf numFmtId="0" fontId="3" fillId="0" borderId="8" xfId="1" applyFont="1" applyFill="1" applyBorder="1" applyAlignment="1">
      <alignment textRotation="90"/>
    </xf>
    <xf numFmtId="0" fontId="13" fillId="0" borderId="8" xfId="1" applyFont="1" applyBorder="1"/>
    <xf numFmtId="0" fontId="2" fillId="4" borderId="11" xfId="0" applyFont="1" applyFill="1" applyBorder="1" applyAlignment="1">
      <alignment horizontal="left" wrapText="1"/>
    </xf>
    <xf numFmtId="0" fontId="10" fillId="0" borderId="7" xfId="1" applyFont="1" applyBorder="1" applyAlignment="1">
      <alignment horizontal="right"/>
    </xf>
    <xf numFmtId="0" fontId="0" fillId="0" borderId="8" xfId="0" applyNumberFormat="1" applyBorder="1"/>
    <xf numFmtId="0" fontId="16" fillId="0" borderId="8" xfId="0" applyFont="1" applyBorder="1"/>
    <xf numFmtId="0" fontId="16" fillId="0" borderId="8" xfId="0" applyNumberFormat="1" applyFont="1" applyBorder="1"/>
    <xf numFmtId="2" fontId="16" fillId="0" borderId="8" xfId="0" applyNumberFormat="1" applyFont="1" applyBorder="1"/>
    <xf numFmtId="0" fontId="17" fillId="0" borderId="8" xfId="0" applyFont="1" applyBorder="1"/>
    <xf numFmtId="2" fontId="17" fillId="0" borderId="8" xfId="0" applyNumberFormat="1" applyFont="1" applyBorder="1"/>
    <xf numFmtId="0" fontId="11" fillId="0" borderId="12" xfId="1" applyFont="1" applyBorder="1" applyAlignment="1">
      <alignment horizontal="center"/>
    </xf>
    <xf numFmtId="0" fontId="10" fillId="0" borderId="8" xfId="1" applyFont="1" applyBorder="1" applyAlignment="1">
      <alignment horizontal="right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1" fillId="6" borderId="8" xfId="1" applyFont="1" applyFill="1" applyBorder="1" applyAlignment="1">
      <alignment horizontal="center"/>
    </xf>
    <xf numFmtId="2" fontId="0" fillId="0" borderId="8" xfId="0" applyNumberFormat="1" applyFill="1" applyBorder="1"/>
    <xf numFmtId="0" fontId="4" fillId="0" borderId="2" xfId="1" applyFont="1" applyBorder="1" applyAlignment="1">
      <alignment horizontal="left"/>
    </xf>
    <xf numFmtId="0" fontId="5" fillId="0" borderId="2" xfId="0" applyFont="1" applyBorder="1" applyAlignment="1"/>
    <xf numFmtId="0" fontId="3" fillId="0" borderId="3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2" xfId="0" applyFont="1" applyFill="1" applyBorder="1" applyAlignment="1">
      <alignment horizontal="center" vertical="top"/>
    </xf>
    <xf numFmtId="0" fontId="4" fillId="0" borderId="5" xfId="1" applyFont="1" applyBorder="1" applyAlignment="1">
      <alignment horizontal="left"/>
    </xf>
    <xf numFmtId="0" fontId="5" fillId="0" borderId="5" xfId="0" applyFont="1" applyBorder="1" applyAlignment="1"/>
    <xf numFmtId="0" fontId="3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8" xfId="1" applyFont="1" applyBorder="1" applyAlignment="1">
      <alignment horizontal="left"/>
    </xf>
    <xf numFmtId="0" fontId="5" fillId="0" borderId="8" xfId="0" applyFont="1" applyBorder="1" applyAlignment="1"/>
    <xf numFmtId="0" fontId="0" fillId="0" borderId="8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3" sqref="D3:D25"/>
    </sheetView>
  </sheetViews>
  <sheetFormatPr defaultRowHeight="15" x14ac:dyDescent="0.25"/>
  <cols>
    <col min="1" max="1" width="9.85546875" bestFit="1" customWidth="1"/>
    <col min="3" max="5" width="9.28515625" bestFit="1" customWidth="1"/>
  </cols>
  <sheetData>
    <row r="1" spans="1:5" ht="63" thickBot="1" x14ac:dyDescent="0.3">
      <c r="A1" s="51" t="s">
        <v>6</v>
      </c>
      <c r="B1" s="52"/>
      <c r="C1" s="2" t="s">
        <v>0</v>
      </c>
      <c r="D1" s="2" t="s">
        <v>1</v>
      </c>
      <c r="E1" s="20" t="s">
        <v>4</v>
      </c>
    </row>
    <row r="2" spans="1:5" ht="16.5" thickBot="1" x14ac:dyDescent="0.3">
      <c r="A2" s="49" t="s">
        <v>5</v>
      </c>
      <c r="B2" s="50"/>
      <c r="C2" s="3"/>
      <c r="D2" s="3"/>
      <c r="E2" s="21"/>
    </row>
    <row r="3" spans="1:5" ht="16.5" thickBot="1" x14ac:dyDescent="0.3">
      <c r="A3" s="4">
        <v>200340</v>
      </c>
      <c r="B3" s="4"/>
      <c r="C3" s="5">
        <v>69.2</v>
      </c>
      <c r="D3" s="5">
        <v>64.818181818181813</v>
      </c>
      <c r="E3" s="22">
        <f>AVERAGE(C3:D3)</f>
        <v>67.009090909090901</v>
      </c>
    </row>
    <row r="4" spans="1:5" ht="16.5" thickBot="1" x14ac:dyDescent="0.3">
      <c r="A4" s="4">
        <v>200813</v>
      </c>
      <c r="B4" s="4"/>
      <c r="C4" s="5">
        <v>87.8</v>
      </c>
      <c r="D4" s="5">
        <v>82.818181818181813</v>
      </c>
      <c r="E4" s="22">
        <f t="shared" ref="E4:E25" si="0">AVERAGE(C4:D4)</f>
        <v>85.309090909090912</v>
      </c>
    </row>
    <row r="5" spans="1:5" ht="16.5" thickBot="1" x14ac:dyDescent="0.3">
      <c r="A5" s="4">
        <v>200821</v>
      </c>
      <c r="B5" s="4"/>
      <c r="C5" s="5">
        <v>67.3</v>
      </c>
      <c r="D5" s="5">
        <v>53.727272727272727</v>
      </c>
      <c r="E5" s="22">
        <f t="shared" si="0"/>
        <v>60.513636363636365</v>
      </c>
    </row>
    <row r="6" spans="1:5" ht="16.5" thickBot="1" x14ac:dyDescent="0.3">
      <c r="A6" s="4">
        <v>201153</v>
      </c>
      <c r="B6" s="4"/>
      <c r="C6" s="5">
        <v>75.2</v>
      </c>
      <c r="D6" s="5">
        <v>75.454545454545453</v>
      </c>
      <c r="E6" s="22">
        <f t="shared" si="0"/>
        <v>75.327272727272728</v>
      </c>
    </row>
    <row r="7" spans="1:5" ht="16.5" thickBot="1" x14ac:dyDescent="0.3">
      <c r="A7" s="4">
        <v>200819</v>
      </c>
      <c r="B7" s="4"/>
      <c r="C7" s="5">
        <v>76.099999999999994</v>
      </c>
      <c r="D7" s="5">
        <v>82.181818181818187</v>
      </c>
      <c r="E7" s="22">
        <f t="shared" si="0"/>
        <v>79.140909090909091</v>
      </c>
    </row>
    <row r="8" spans="1:5" ht="16.5" thickBot="1" x14ac:dyDescent="0.3">
      <c r="A8" s="4">
        <v>200808</v>
      </c>
      <c r="B8" s="4"/>
      <c r="C8" s="5">
        <v>84.9</v>
      </c>
      <c r="D8" s="5">
        <v>93.454545454545453</v>
      </c>
      <c r="E8" s="22">
        <f t="shared" si="0"/>
        <v>89.177272727272737</v>
      </c>
    </row>
    <row r="9" spans="1:5" ht="16.5" thickBot="1" x14ac:dyDescent="0.3">
      <c r="A9" s="4">
        <v>202367</v>
      </c>
      <c r="B9" s="4"/>
      <c r="C9" s="5">
        <v>83.2</v>
      </c>
      <c r="D9" s="5">
        <v>84.909090909090907</v>
      </c>
      <c r="E9" s="22">
        <f t="shared" si="0"/>
        <v>84.054545454545462</v>
      </c>
    </row>
    <row r="10" spans="1:5" ht="16.5" thickBot="1" x14ac:dyDescent="0.3">
      <c r="A10" s="4">
        <v>200822</v>
      </c>
      <c r="B10" s="4"/>
      <c r="C10" s="5">
        <v>77.099999999999994</v>
      </c>
      <c r="D10" s="5">
        <v>77.090909090909093</v>
      </c>
      <c r="E10" s="22">
        <f t="shared" si="0"/>
        <v>77.095454545454544</v>
      </c>
    </row>
    <row r="11" spans="1:5" ht="16.5" thickBot="1" x14ac:dyDescent="0.3">
      <c r="A11" s="4">
        <v>200820</v>
      </c>
      <c r="B11" s="4"/>
      <c r="C11" s="5">
        <v>81.599999999999994</v>
      </c>
      <c r="D11" s="5">
        <v>74.818181818181813</v>
      </c>
      <c r="E11" s="22">
        <f t="shared" si="0"/>
        <v>78.209090909090904</v>
      </c>
    </row>
    <row r="12" spans="1:5" ht="16.5" thickBot="1" x14ac:dyDescent="0.3">
      <c r="A12" s="4">
        <v>200735</v>
      </c>
      <c r="B12" s="4"/>
      <c r="C12" s="5">
        <v>75.099999999999994</v>
      </c>
      <c r="D12" s="5">
        <v>73.818181818181813</v>
      </c>
      <c r="E12" s="22">
        <f t="shared" si="0"/>
        <v>74.459090909090904</v>
      </c>
    </row>
    <row r="13" spans="1:5" ht="16.5" thickBot="1" x14ac:dyDescent="0.3">
      <c r="A13" s="4">
        <v>200810</v>
      </c>
      <c r="B13" s="4"/>
      <c r="C13" s="5">
        <v>82.1</v>
      </c>
      <c r="D13" s="5">
        <v>85.090909090909093</v>
      </c>
      <c r="E13" s="22">
        <f t="shared" si="0"/>
        <v>83.595454545454544</v>
      </c>
    </row>
    <row r="14" spans="1:5" ht="16.5" thickBot="1" x14ac:dyDescent="0.3">
      <c r="A14" s="4">
        <v>200823</v>
      </c>
      <c r="B14" s="4"/>
      <c r="C14" s="5">
        <v>69.444444444444443</v>
      </c>
      <c r="D14" s="5">
        <v>54.363636363636367</v>
      </c>
      <c r="E14" s="22">
        <f t="shared" si="0"/>
        <v>61.904040404040401</v>
      </c>
    </row>
    <row r="15" spans="1:5" ht="16.5" thickBot="1" x14ac:dyDescent="0.3">
      <c r="A15" s="4">
        <v>200816</v>
      </c>
      <c r="B15" s="4"/>
      <c r="C15" s="5">
        <v>83.5</v>
      </c>
      <c r="D15" s="5">
        <v>77.181818181818187</v>
      </c>
      <c r="E15" s="22">
        <f t="shared" si="0"/>
        <v>80.340909090909093</v>
      </c>
    </row>
    <row r="16" spans="1:5" ht="16.5" thickBot="1" x14ac:dyDescent="0.3">
      <c r="A16" s="4">
        <v>200815</v>
      </c>
      <c r="B16" s="4"/>
      <c r="C16" s="5">
        <v>77.8</v>
      </c>
      <c r="D16" s="5">
        <v>82</v>
      </c>
      <c r="E16" s="22">
        <f t="shared" si="0"/>
        <v>79.900000000000006</v>
      </c>
    </row>
    <row r="17" spans="1:5" ht="16.5" thickBot="1" x14ac:dyDescent="0.3">
      <c r="A17" s="4">
        <v>200818</v>
      </c>
      <c r="B17" s="4"/>
      <c r="C17" s="5">
        <v>82.5</v>
      </c>
      <c r="D17" s="5">
        <v>82.818181818181813</v>
      </c>
      <c r="E17" s="22">
        <f t="shared" si="0"/>
        <v>82.659090909090907</v>
      </c>
    </row>
    <row r="18" spans="1:5" ht="16.5" thickBot="1" x14ac:dyDescent="0.3">
      <c r="A18" s="4">
        <v>202366</v>
      </c>
      <c r="B18" s="4"/>
      <c r="C18" s="5">
        <v>72.7</v>
      </c>
      <c r="D18" s="5">
        <v>66.090909090909093</v>
      </c>
      <c r="E18" s="22">
        <f t="shared" si="0"/>
        <v>69.395454545454555</v>
      </c>
    </row>
    <row r="19" spans="1:5" ht="16.5" thickBot="1" x14ac:dyDescent="0.3">
      <c r="A19" s="4">
        <v>202369</v>
      </c>
      <c r="B19" s="4"/>
      <c r="C19" s="5">
        <v>69.3</v>
      </c>
      <c r="D19" s="5">
        <v>66.272727272727266</v>
      </c>
      <c r="E19" s="22">
        <f t="shared" si="0"/>
        <v>67.786363636363632</v>
      </c>
    </row>
    <row r="20" spans="1:5" ht="16.5" thickBot="1" x14ac:dyDescent="0.3">
      <c r="A20" s="4">
        <v>200814</v>
      </c>
      <c r="B20" s="4"/>
      <c r="C20" s="5">
        <v>82</v>
      </c>
      <c r="D20" s="5">
        <v>88</v>
      </c>
      <c r="E20" s="22">
        <f t="shared" si="0"/>
        <v>85</v>
      </c>
    </row>
    <row r="21" spans="1:5" ht="16.5" thickBot="1" x14ac:dyDescent="0.3">
      <c r="A21" s="4">
        <v>202365</v>
      </c>
      <c r="B21" s="4"/>
      <c r="C21" s="5">
        <v>71.2</v>
      </c>
      <c r="D21" s="5">
        <v>64.727272727272734</v>
      </c>
      <c r="E21" s="22">
        <f t="shared" si="0"/>
        <v>67.963636363636368</v>
      </c>
    </row>
    <row r="22" spans="1:5" ht="16.5" thickBot="1" x14ac:dyDescent="0.3">
      <c r="A22" s="4">
        <v>200812</v>
      </c>
      <c r="B22" s="4"/>
      <c r="C22" s="5">
        <v>87.2</v>
      </c>
      <c r="D22" s="5">
        <v>90.272727272727266</v>
      </c>
      <c r="E22" s="22">
        <f t="shared" si="0"/>
        <v>88.736363636363635</v>
      </c>
    </row>
    <row r="23" spans="1:5" ht="16.5" thickBot="1" x14ac:dyDescent="0.3">
      <c r="A23" s="4">
        <v>200809</v>
      </c>
      <c r="B23" s="4"/>
      <c r="C23" s="5">
        <v>83.6</v>
      </c>
      <c r="D23" s="5">
        <v>83.272727272727266</v>
      </c>
      <c r="E23" s="22">
        <f t="shared" si="0"/>
        <v>83.436363636363637</v>
      </c>
    </row>
    <row r="24" spans="1:5" ht="16.5" thickBot="1" x14ac:dyDescent="0.3">
      <c r="A24" s="4">
        <v>201154</v>
      </c>
      <c r="B24" s="4"/>
      <c r="C24" s="5">
        <v>83.2</v>
      </c>
      <c r="D24" s="5">
        <v>83.63636363636364</v>
      </c>
      <c r="E24" s="22">
        <f t="shared" si="0"/>
        <v>83.418181818181822</v>
      </c>
    </row>
    <row r="25" spans="1:5" ht="16.5" thickBot="1" x14ac:dyDescent="0.3">
      <c r="A25" s="4">
        <v>200811</v>
      </c>
      <c r="B25" s="4"/>
      <c r="C25" s="5">
        <v>79.099999999999994</v>
      </c>
      <c r="D25" s="5">
        <v>76.181818181818187</v>
      </c>
      <c r="E25" s="22">
        <f t="shared" si="0"/>
        <v>77.640909090909091</v>
      </c>
    </row>
  </sheetData>
  <mergeCells count="2">
    <mergeCell ref="A2:B2"/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2" sqref="A2:A22"/>
    </sheetView>
  </sheetViews>
  <sheetFormatPr defaultRowHeight="15" x14ac:dyDescent="0.25"/>
  <sheetData>
    <row r="1" spans="1:9" x14ac:dyDescent="0.25">
      <c r="A1" s="35"/>
      <c r="B1" s="16" t="s">
        <v>0</v>
      </c>
      <c r="C1" s="16" t="s">
        <v>1</v>
      </c>
      <c r="D1" s="16" t="s">
        <v>2</v>
      </c>
      <c r="E1" s="16" t="s">
        <v>3</v>
      </c>
      <c r="F1" s="16" t="s">
        <v>120</v>
      </c>
      <c r="G1" s="16" t="s">
        <v>121</v>
      </c>
      <c r="H1" s="16" t="s">
        <v>122</v>
      </c>
      <c r="I1" s="16" t="s">
        <v>119</v>
      </c>
    </row>
    <row r="2" spans="1:9" x14ac:dyDescent="0.25">
      <c r="A2" s="17" t="s">
        <v>123</v>
      </c>
      <c r="B2" s="18">
        <v>87.63636363636364</v>
      </c>
      <c r="C2" s="18">
        <v>83.545454545454547</v>
      </c>
      <c r="D2" s="18">
        <v>90.27</v>
      </c>
      <c r="E2" s="18">
        <v>92.6</v>
      </c>
      <c r="F2" s="18">
        <v>92.666666666666671</v>
      </c>
      <c r="G2" s="18">
        <v>84.333333333333329</v>
      </c>
      <c r="H2" s="29">
        <f>AVERAGE(B2:G2)</f>
        <v>88.508636363636356</v>
      </c>
      <c r="I2" s="18"/>
    </row>
    <row r="3" spans="1:9" x14ac:dyDescent="0.25">
      <c r="A3" s="17" t="s">
        <v>124</v>
      </c>
      <c r="B3" s="18">
        <v>94.090909090909093</v>
      </c>
      <c r="C3" s="18">
        <v>87.181818181818187</v>
      </c>
      <c r="D3" s="18">
        <v>85</v>
      </c>
      <c r="E3" s="18">
        <v>93.5</v>
      </c>
      <c r="F3" s="18">
        <v>96.333333333333329</v>
      </c>
      <c r="G3" s="18">
        <v>88.222222222222229</v>
      </c>
      <c r="H3" s="29">
        <f t="shared" ref="H3:H21" si="0">AVERAGE(B3:G3)</f>
        <v>90.721380471380471</v>
      </c>
      <c r="I3" s="18"/>
    </row>
    <row r="4" spans="1:9" x14ac:dyDescent="0.25">
      <c r="A4" s="17" t="s">
        <v>125</v>
      </c>
      <c r="B4" s="18">
        <v>76.818181818181813</v>
      </c>
      <c r="C4" s="18">
        <v>79</v>
      </c>
      <c r="D4" s="18">
        <v>76.75</v>
      </c>
      <c r="E4" s="18">
        <v>95.5</v>
      </c>
      <c r="F4" s="18">
        <v>83.666666666666671</v>
      </c>
      <c r="G4" s="18">
        <v>79.777777777777771</v>
      </c>
      <c r="H4" s="29">
        <f t="shared" si="0"/>
        <v>81.918771043771045</v>
      </c>
      <c r="I4" s="18"/>
    </row>
    <row r="5" spans="1:9" x14ac:dyDescent="0.25">
      <c r="A5" s="17" t="s">
        <v>126</v>
      </c>
      <c r="B5" s="18">
        <v>88.272727272727266</v>
      </c>
      <c r="C5" s="18">
        <v>90.63636363636364</v>
      </c>
      <c r="D5" s="18">
        <v>85.17</v>
      </c>
      <c r="E5" s="18">
        <v>95.5</v>
      </c>
      <c r="F5" s="18">
        <v>94.111111111111114</v>
      </c>
      <c r="G5" s="18">
        <v>88</v>
      </c>
      <c r="H5" s="29">
        <f t="shared" si="0"/>
        <v>90.281700336700339</v>
      </c>
      <c r="I5" s="18"/>
    </row>
    <row r="6" spans="1:9" x14ac:dyDescent="0.25">
      <c r="A6" s="17" t="s">
        <v>127</v>
      </c>
      <c r="B6" s="18">
        <v>73.545454545454547</v>
      </c>
      <c r="C6" s="18">
        <v>70</v>
      </c>
      <c r="D6" s="18">
        <v>72.08</v>
      </c>
      <c r="E6" s="18">
        <v>79</v>
      </c>
      <c r="F6" s="18">
        <v>72.25</v>
      </c>
      <c r="G6" s="18">
        <v>73.333333333333329</v>
      </c>
      <c r="H6" s="29">
        <f t="shared" si="0"/>
        <v>73.368131313131315</v>
      </c>
      <c r="I6" s="18"/>
    </row>
    <row r="7" spans="1:9" x14ac:dyDescent="0.25">
      <c r="A7" s="17" t="s">
        <v>128</v>
      </c>
      <c r="B7" s="18">
        <v>84.090909090909093</v>
      </c>
      <c r="C7" s="18">
        <v>82.090909090909093</v>
      </c>
      <c r="D7" s="18">
        <v>82.08</v>
      </c>
      <c r="E7" s="18">
        <v>93</v>
      </c>
      <c r="F7" s="18">
        <v>92.111111111111114</v>
      </c>
      <c r="G7" s="18">
        <v>85.333333333333329</v>
      </c>
      <c r="H7" s="29">
        <f t="shared" si="0"/>
        <v>86.451043771043771</v>
      </c>
      <c r="I7" s="18"/>
    </row>
    <row r="8" spans="1:9" x14ac:dyDescent="0.25">
      <c r="A8" s="17" t="s">
        <v>129</v>
      </c>
      <c r="B8" s="18">
        <v>81.818181818181813</v>
      </c>
      <c r="C8" s="18">
        <v>83.36363636363636</v>
      </c>
      <c r="D8" s="18">
        <v>80.5</v>
      </c>
      <c r="E8" s="18">
        <v>96.2</v>
      </c>
      <c r="F8" s="18">
        <v>90</v>
      </c>
      <c r="G8" s="18">
        <v>85.222222222222229</v>
      </c>
      <c r="H8" s="29">
        <f t="shared" si="0"/>
        <v>86.184006734006743</v>
      </c>
      <c r="I8" s="18"/>
    </row>
    <row r="9" spans="1:9" x14ac:dyDescent="0.25">
      <c r="A9" s="17" t="s">
        <v>130</v>
      </c>
      <c r="B9" s="18">
        <v>86.545454545454547</v>
      </c>
      <c r="C9" s="18">
        <v>85.272727272727266</v>
      </c>
      <c r="D9" s="18">
        <v>80.58</v>
      </c>
      <c r="E9" s="18">
        <v>92.3</v>
      </c>
      <c r="F9" s="18">
        <v>90.777777777777771</v>
      </c>
      <c r="G9" s="18">
        <v>84.777777777777771</v>
      </c>
      <c r="H9" s="29">
        <f t="shared" si="0"/>
        <v>86.708956228956211</v>
      </c>
      <c r="I9" s="18"/>
    </row>
    <row r="10" spans="1:9" x14ac:dyDescent="0.25">
      <c r="A10" s="17" t="s">
        <v>131</v>
      </c>
      <c r="B10" s="18">
        <v>69.181818181818187</v>
      </c>
      <c r="C10" s="18">
        <v>67.2</v>
      </c>
      <c r="D10" s="18">
        <v>73.75</v>
      </c>
      <c r="E10" s="18">
        <v>93.3</v>
      </c>
      <c r="F10" s="18">
        <v>67.875</v>
      </c>
      <c r="G10" s="18">
        <v>73.666666666666671</v>
      </c>
      <c r="H10" s="29">
        <f t="shared" si="0"/>
        <v>74.162247474747474</v>
      </c>
      <c r="I10" s="18"/>
    </row>
    <row r="11" spans="1:9" x14ac:dyDescent="0.25">
      <c r="A11" s="17" t="s">
        <v>132</v>
      </c>
      <c r="B11" s="18">
        <v>69.909090909090907</v>
      </c>
      <c r="C11" s="18">
        <v>72.2</v>
      </c>
      <c r="D11" s="18">
        <v>72.75</v>
      </c>
      <c r="E11" s="18">
        <v>86.444444444444443</v>
      </c>
      <c r="F11" s="18">
        <v>70.555555555555557</v>
      </c>
      <c r="G11" s="18">
        <v>79</v>
      </c>
      <c r="H11" s="29">
        <f t="shared" si="0"/>
        <v>75.143181818181816</v>
      </c>
      <c r="I11" s="18"/>
    </row>
    <row r="12" spans="1:9" x14ac:dyDescent="0.25">
      <c r="A12" s="17" t="s">
        <v>133</v>
      </c>
      <c r="B12" s="18">
        <v>86</v>
      </c>
      <c r="C12" s="18">
        <v>80.181818181818187</v>
      </c>
      <c r="D12" s="18">
        <v>79.58</v>
      </c>
      <c r="E12" s="18">
        <v>92.8</v>
      </c>
      <c r="F12" s="18">
        <v>80.888888888888886</v>
      </c>
      <c r="G12" s="18">
        <v>87.111111111111114</v>
      </c>
      <c r="H12" s="29">
        <f t="shared" si="0"/>
        <v>84.426969696969692</v>
      </c>
      <c r="I12" s="18"/>
    </row>
    <row r="13" spans="1:9" x14ac:dyDescent="0.25">
      <c r="A13" s="17" t="s">
        <v>134</v>
      </c>
      <c r="B13" s="18">
        <v>84.545454545454547</v>
      </c>
      <c r="C13" s="18">
        <v>82</v>
      </c>
      <c r="D13" s="18">
        <v>81.83</v>
      </c>
      <c r="E13" s="18">
        <v>92</v>
      </c>
      <c r="F13" s="18">
        <v>86.555555555555557</v>
      </c>
      <c r="G13" s="18">
        <v>85.222222222222229</v>
      </c>
      <c r="H13" s="29">
        <f t="shared" si="0"/>
        <v>85.358872053872048</v>
      </c>
      <c r="I13" s="18"/>
    </row>
    <row r="14" spans="1:9" x14ac:dyDescent="0.25">
      <c r="A14" s="17" t="s">
        <v>135</v>
      </c>
      <c r="B14" s="18">
        <v>67.727272727272734</v>
      </c>
      <c r="C14" s="18">
        <v>70.545454545454547</v>
      </c>
      <c r="D14" s="18">
        <v>73.92</v>
      </c>
      <c r="E14" s="18">
        <v>74.7</v>
      </c>
      <c r="F14" s="18">
        <v>75.111111111111114</v>
      </c>
      <c r="G14" s="18">
        <v>84.888888888888886</v>
      </c>
      <c r="H14" s="29">
        <f t="shared" si="0"/>
        <v>74.482121212121214</v>
      </c>
      <c r="I14" s="18"/>
    </row>
    <row r="15" spans="1:9" x14ac:dyDescent="0.25">
      <c r="A15" s="17" t="s">
        <v>136</v>
      </c>
      <c r="B15" s="18">
        <v>88.818181818181813</v>
      </c>
      <c r="C15" s="18">
        <v>87</v>
      </c>
      <c r="D15" s="18">
        <v>81.17</v>
      </c>
      <c r="E15" s="18">
        <v>85.5</v>
      </c>
      <c r="F15" s="18">
        <v>93.555555555555557</v>
      </c>
      <c r="G15" s="18">
        <v>77.888888888888886</v>
      </c>
      <c r="H15" s="29">
        <f t="shared" si="0"/>
        <v>85.65543771043771</v>
      </c>
      <c r="I15" s="18"/>
    </row>
    <row r="16" spans="1:9" x14ac:dyDescent="0.25">
      <c r="A16" s="17" t="s">
        <v>137</v>
      </c>
      <c r="B16" s="18">
        <v>76</v>
      </c>
      <c r="C16" s="18">
        <v>70.727272727272734</v>
      </c>
      <c r="D16" s="18">
        <v>72.42</v>
      </c>
      <c r="E16" s="18">
        <v>91.454545454545453</v>
      </c>
      <c r="F16" s="18">
        <v>68.5</v>
      </c>
      <c r="G16" s="18">
        <v>68.555555555555557</v>
      </c>
      <c r="H16" s="29">
        <f t="shared" si="0"/>
        <v>74.609562289562291</v>
      </c>
      <c r="I16" s="18"/>
    </row>
    <row r="17" spans="1:9" x14ac:dyDescent="0.25">
      <c r="A17" s="17" t="s">
        <v>138</v>
      </c>
      <c r="B17" s="18">
        <v>69.181818181818187</v>
      </c>
      <c r="C17" s="18">
        <v>71.3</v>
      </c>
      <c r="D17" s="18">
        <v>68.5</v>
      </c>
      <c r="E17" s="18">
        <v>71.8</v>
      </c>
      <c r="F17" s="18">
        <v>80.888888888888886</v>
      </c>
      <c r="G17" s="18">
        <v>77.888888888888886</v>
      </c>
      <c r="H17" s="29">
        <f t="shared" si="0"/>
        <v>73.259932659932659</v>
      </c>
      <c r="I17" s="18"/>
    </row>
    <row r="18" spans="1:9" x14ac:dyDescent="0.25">
      <c r="A18" s="17" t="s">
        <v>139</v>
      </c>
      <c r="B18" s="18">
        <v>83.090909090909093</v>
      </c>
      <c r="C18" s="18">
        <v>85.090909090909093</v>
      </c>
      <c r="D18" s="18">
        <v>80.33</v>
      </c>
      <c r="E18" s="18">
        <v>87.3</v>
      </c>
      <c r="F18" s="18">
        <v>67.125</v>
      </c>
      <c r="G18" s="18">
        <v>70.777777777777771</v>
      </c>
      <c r="H18" s="29">
        <f t="shared" si="0"/>
        <v>78.952432659932654</v>
      </c>
      <c r="I18" s="18"/>
    </row>
    <row r="19" spans="1:9" x14ac:dyDescent="0.25">
      <c r="A19" s="17" t="s">
        <v>140</v>
      </c>
      <c r="B19" s="18">
        <v>69.727272727272734</v>
      </c>
      <c r="C19" s="18">
        <v>80.099999999999994</v>
      </c>
      <c r="D19" s="18">
        <v>78.25</v>
      </c>
      <c r="E19" s="18">
        <v>82.8</v>
      </c>
      <c r="F19" s="18">
        <v>76.777777777777771</v>
      </c>
      <c r="G19" s="18">
        <v>83.333333333333329</v>
      </c>
      <c r="H19" s="29">
        <f t="shared" si="0"/>
        <v>78.498063973063964</v>
      </c>
      <c r="I19" s="18"/>
    </row>
    <row r="20" spans="1:9" x14ac:dyDescent="0.25">
      <c r="A20" s="17" t="s">
        <v>141</v>
      </c>
      <c r="B20" s="18">
        <v>79.63636363636364</v>
      </c>
      <c r="C20" s="18">
        <v>77.090909090909093</v>
      </c>
      <c r="D20" s="19">
        <v>80.58</v>
      </c>
      <c r="E20" s="18">
        <v>93.3</v>
      </c>
      <c r="F20" s="18">
        <v>74.125</v>
      </c>
      <c r="G20" s="18">
        <v>76.444444444444443</v>
      </c>
      <c r="H20" s="29">
        <f t="shared" si="0"/>
        <v>80.196119528619533</v>
      </c>
      <c r="I20" s="19"/>
    </row>
    <row r="21" spans="1:9" x14ac:dyDescent="0.25">
      <c r="A21" s="17" t="s">
        <v>142</v>
      </c>
      <c r="B21" s="18">
        <v>77.272727272727266</v>
      </c>
      <c r="C21" s="18">
        <v>70.727272727272734</v>
      </c>
      <c r="D21" s="19">
        <v>70.42</v>
      </c>
      <c r="E21" s="18">
        <v>66.714285714285708</v>
      </c>
      <c r="F21" s="18">
        <v>86.222222222222229</v>
      </c>
      <c r="G21" s="18">
        <v>84.333333333333329</v>
      </c>
      <c r="H21" s="29">
        <f t="shared" si="0"/>
        <v>75.94830687830688</v>
      </c>
      <c r="I21" s="19"/>
    </row>
    <row r="22" spans="1:9" x14ac:dyDescent="0.25">
      <c r="A22" s="47">
        <v>181037</v>
      </c>
      <c r="B22" s="60" t="s">
        <v>143</v>
      </c>
      <c r="C22" s="60"/>
      <c r="D22" s="18">
        <v>74.17</v>
      </c>
      <c r="E22" s="48">
        <v>91.45</v>
      </c>
      <c r="F22" s="48">
        <v>80.89</v>
      </c>
      <c r="G22" s="48">
        <v>77.89</v>
      </c>
      <c r="H22" s="29">
        <f>AVERAGE(D22:G22)</f>
        <v>81.099999999999994</v>
      </c>
      <c r="I22" s="19"/>
    </row>
  </sheetData>
  <mergeCells count="1">
    <mergeCell ref="B22:C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" sqref="A2:A16"/>
    </sheetView>
  </sheetViews>
  <sheetFormatPr defaultRowHeight="15" x14ac:dyDescent="0.25"/>
  <sheetData>
    <row r="1" spans="1:9" x14ac:dyDescent="0.25">
      <c r="A1" s="19"/>
      <c r="B1" s="19" t="s">
        <v>0</v>
      </c>
      <c r="C1" s="19" t="s">
        <v>1</v>
      </c>
      <c r="D1" s="19" t="s">
        <v>2</v>
      </c>
      <c r="E1" s="19" t="s">
        <v>3</v>
      </c>
      <c r="F1" s="19" t="s">
        <v>120</v>
      </c>
      <c r="G1" s="19" t="s">
        <v>121</v>
      </c>
      <c r="H1" s="16" t="s">
        <v>122</v>
      </c>
      <c r="I1" t="s">
        <v>119</v>
      </c>
    </row>
    <row r="2" spans="1:9" x14ac:dyDescent="0.25">
      <c r="A2" s="19">
        <v>180940</v>
      </c>
      <c r="B2" s="18">
        <v>75.25</v>
      </c>
      <c r="C2" s="18">
        <v>76.08</v>
      </c>
      <c r="D2" s="18">
        <v>78.09</v>
      </c>
      <c r="E2" s="18">
        <v>81.2</v>
      </c>
      <c r="F2" s="18">
        <v>75.67</v>
      </c>
      <c r="G2" s="18">
        <v>82</v>
      </c>
      <c r="H2" s="29">
        <f>AVERAGE(B2:G2)</f>
        <v>78.048333333333332</v>
      </c>
    </row>
    <row r="3" spans="1:9" x14ac:dyDescent="0.25">
      <c r="A3" s="19">
        <v>180941</v>
      </c>
      <c r="B3" s="18">
        <v>79.67</v>
      </c>
      <c r="C3" s="18">
        <v>71.67</v>
      </c>
      <c r="D3" s="18">
        <v>80.55</v>
      </c>
      <c r="E3" s="18">
        <v>77.400000000000006</v>
      </c>
      <c r="F3" s="18">
        <v>68.78</v>
      </c>
      <c r="G3" s="18">
        <v>77.25</v>
      </c>
      <c r="H3" s="29">
        <f t="shared" ref="H3:H16" si="0">AVERAGE(B3:G3)</f>
        <v>75.886666666666656</v>
      </c>
    </row>
    <row r="4" spans="1:9" x14ac:dyDescent="0.25">
      <c r="A4" s="19">
        <v>180945</v>
      </c>
      <c r="B4" s="18">
        <v>93.17</v>
      </c>
      <c r="C4" s="18">
        <v>93</v>
      </c>
      <c r="D4" s="18">
        <v>91.55</v>
      </c>
      <c r="E4" s="18">
        <v>92</v>
      </c>
      <c r="F4" s="18">
        <v>85.67</v>
      </c>
      <c r="G4" s="18">
        <v>88.88</v>
      </c>
      <c r="H4" s="29">
        <f t="shared" si="0"/>
        <v>90.711666666666659</v>
      </c>
    </row>
    <row r="5" spans="1:9" x14ac:dyDescent="0.25">
      <c r="A5" s="19">
        <v>180946</v>
      </c>
      <c r="B5" s="18">
        <v>85.33</v>
      </c>
      <c r="C5" s="18">
        <v>82.75</v>
      </c>
      <c r="D5" s="18">
        <v>88.45</v>
      </c>
      <c r="E5" s="18">
        <v>90.1</v>
      </c>
      <c r="F5" s="18">
        <v>84</v>
      </c>
      <c r="G5" s="18">
        <v>87.88</v>
      </c>
      <c r="H5" s="29">
        <f t="shared" si="0"/>
        <v>86.418333333333337</v>
      </c>
    </row>
    <row r="6" spans="1:9" x14ac:dyDescent="0.25">
      <c r="A6" s="19">
        <v>180947</v>
      </c>
      <c r="B6" s="18">
        <v>83.17</v>
      </c>
      <c r="C6" s="18">
        <v>79.08</v>
      </c>
      <c r="D6" s="18">
        <v>82.55</v>
      </c>
      <c r="E6" s="18">
        <v>89.9</v>
      </c>
      <c r="F6" s="18">
        <v>78.67</v>
      </c>
      <c r="G6" s="18">
        <v>74.38</v>
      </c>
      <c r="H6" s="29">
        <f t="shared" si="0"/>
        <v>81.291666666666671</v>
      </c>
    </row>
    <row r="7" spans="1:9" x14ac:dyDescent="0.25">
      <c r="A7" s="19">
        <v>180948</v>
      </c>
      <c r="B7" s="18">
        <v>79.58</v>
      </c>
      <c r="C7" s="18">
        <v>82.42</v>
      </c>
      <c r="D7" s="18">
        <v>86.55</v>
      </c>
      <c r="E7" s="18">
        <v>85.8</v>
      </c>
      <c r="F7" s="18">
        <v>79.44</v>
      </c>
      <c r="G7" s="18">
        <v>80.38</v>
      </c>
      <c r="H7" s="29">
        <f t="shared" si="0"/>
        <v>82.361666666666665</v>
      </c>
    </row>
    <row r="8" spans="1:9" x14ac:dyDescent="0.25">
      <c r="A8" s="19">
        <v>180949</v>
      </c>
      <c r="B8" s="18">
        <v>80.92</v>
      </c>
      <c r="C8" s="18">
        <v>77.08</v>
      </c>
      <c r="D8" s="18">
        <v>81</v>
      </c>
      <c r="E8" s="18">
        <v>84</v>
      </c>
      <c r="F8" s="18">
        <v>77.44</v>
      </c>
      <c r="G8" s="18">
        <v>83.25</v>
      </c>
      <c r="H8" s="29">
        <f t="shared" si="0"/>
        <v>80.614999999999995</v>
      </c>
    </row>
    <row r="9" spans="1:9" x14ac:dyDescent="0.25">
      <c r="A9" s="19">
        <v>180950</v>
      </c>
      <c r="B9" s="18">
        <v>93.5</v>
      </c>
      <c r="C9" s="18">
        <v>94.33</v>
      </c>
      <c r="D9" s="18">
        <v>93.09</v>
      </c>
      <c r="E9" s="18">
        <v>97.4</v>
      </c>
      <c r="F9" s="18">
        <v>90.67</v>
      </c>
      <c r="G9" s="18">
        <v>97.13</v>
      </c>
      <c r="H9" s="29">
        <f t="shared" si="0"/>
        <v>94.35333333333331</v>
      </c>
    </row>
    <row r="10" spans="1:9" x14ac:dyDescent="0.25">
      <c r="A10" s="19">
        <v>180951</v>
      </c>
      <c r="B10" s="18">
        <v>80</v>
      </c>
      <c r="C10" s="18">
        <v>77.5</v>
      </c>
      <c r="D10" s="18">
        <v>83.45</v>
      </c>
      <c r="E10" s="18">
        <v>85.8</v>
      </c>
      <c r="F10" s="18">
        <v>72.67</v>
      </c>
      <c r="G10" s="18">
        <v>58.13</v>
      </c>
      <c r="H10" s="29">
        <f t="shared" si="0"/>
        <v>76.25833333333334</v>
      </c>
    </row>
    <row r="11" spans="1:9" x14ac:dyDescent="0.25">
      <c r="A11" s="19">
        <v>180952</v>
      </c>
      <c r="B11" s="18">
        <v>71.17</v>
      </c>
      <c r="C11" s="18">
        <v>58.92</v>
      </c>
      <c r="D11" s="18">
        <v>71.55</v>
      </c>
      <c r="E11" s="18">
        <v>73.400000000000006</v>
      </c>
      <c r="F11" s="18">
        <v>67.11</v>
      </c>
      <c r="G11" s="18">
        <v>65.63</v>
      </c>
      <c r="H11" s="29">
        <f t="shared" si="0"/>
        <v>67.963333333333324</v>
      </c>
    </row>
    <row r="12" spans="1:9" x14ac:dyDescent="0.25">
      <c r="A12" s="19">
        <v>180953</v>
      </c>
      <c r="B12" s="18">
        <v>90.67</v>
      </c>
      <c r="C12" s="18">
        <v>93.82</v>
      </c>
      <c r="D12" s="18">
        <v>943.64</v>
      </c>
      <c r="E12" s="18">
        <v>94.4</v>
      </c>
      <c r="F12" s="18">
        <v>89.22</v>
      </c>
      <c r="G12" s="18">
        <v>93.13</v>
      </c>
      <c r="H12" s="29">
        <f t="shared" si="0"/>
        <v>234.14666666666668</v>
      </c>
    </row>
    <row r="13" spans="1:9" x14ac:dyDescent="0.25">
      <c r="A13" s="19">
        <v>180954</v>
      </c>
      <c r="B13" s="18">
        <v>80.83</v>
      </c>
      <c r="C13" s="18">
        <v>79.5</v>
      </c>
      <c r="D13" s="18">
        <v>79.55</v>
      </c>
      <c r="E13" s="18">
        <v>81.3</v>
      </c>
      <c r="F13" s="18">
        <v>81.44</v>
      </c>
      <c r="G13" s="18">
        <v>82.75</v>
      </c>
      <c r="H13" s="29">
        <f t="shared" si="0"/>
        <v>80.894999999999996</v>
      </c>
    </row>
    <row r="14" spans="1:9" x14ac:dyDescent="0.25">
      <c r="A14" s="19">
        <v>180957</v>
      </c>
      <c r="B14" s="18">
        <v>82.42</v>
      </c>
      <c r="C14" s="18">
        <v>81.58</v>
      </c>
      <c r="D14" s="18">
        <v>79.64</v>
      </c>
      <c r="E14" s="18">
        <v>83.3</v>
      </c>
      <c r="F14" s="18">
        <v>79.67</v>
      </c>
      <c r="G14" s="18">
        <v>89.38</v>
      </c>
      <c r="H14" s="29">
        <f t="shared" si="0"/>
        <v>82.665000000000006</v>
      </c>
    </row>
    <row r="15" spans="1:9" x14ac:dyDescent="0.25">
      <c r="A15" s="19">
        <v>180958</v>
      </c>
      <c r="B15" s="18">
        <v>85.67</v>
      </c>
      <c r="C15" s="18">
        <v>81.67</v>
      </c>
      <c r="D15" s="18">
        <v>83.82</v>
      </c>
      <c r="E15" s="18">
        <v>85.1</v>
      </c>
      <c r="F15" s="18">
        <v>82.33</v>
      </c>
      <c r="G15" s="18">
        <v>86.25</v>
      </c>
      <c r="H15" s="29">
        <f t="shared" si="0"/>
        <v>84.14</v>
      </c>
    </row>
    <row r="16" spans="1:9" x14ac:dyDescent="0.25">
      <c r="A16" s="19">
        <v>180959</v>
      </c>
      <c r="B16" s="18">
        <v>84.83</v>
      </c>
      <c r="C16" s="18">
        <v>86.25</v>
      </c>
      <c r="D16" s="18">
        <v>87.64</v>
      </c>
      <c r="E16" s="18">
        <v>90.4</v>
      </c>
      <c r="F16" s="18">
        <v>83.78</v>
      </c>
      <c r="G16" s="18">
        <v>89.63</v>
      </c>
      <c r="H16" s="29">
        <f t="shared" si="0"/>
        <v>87.088333333333324</v>
      </c>
    </row>
  </sheetData>
  <pageMargins left="0.7" right="0.7" top="0.75" bottom="0.75" header="0.3" footer="0.3"/>
  <pageSetup paperSize="9" orientation="portrait" horizontalDpi="0" verticalDpi="0" r:id="rId1"/>
  <ignoredErrors>
    <ignoredError sqref="H2:H16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:A12"/>
    </sheetView>
  </sheetViews>
  <sheetFormatPr defaultRowHeight="15" x14ac:dyDescent="0.25"/>
  <sheetData>
    <row r="1" spans="1:8" x14ac:dyDescent="0.25">
      <c r="A1" s="19"/>
      <c r="B1" s="19" t="s">
        <v>0</v>
      </c>
      <c r="C1" s="19" t="s">
        <v>1</v>
      </c>
      <c r="D1" s="19" t="s">
        <v>144</v>
      </c>
      <c r="E1" s="19" t="s">
        <v>3</v>
      </c>
      <c r="F1" s="19" t="s">
        <v>145</v>
      </c>
      <c r="G1" s="19" t="s">
        <v>121</v>
      </c>
      <c r="H1" s="16" t="s">
        <v>122</v>
      </c>
    </row>
    <row r="2" spans="1:8" x14ac:dyDescent="0.25">
      <c r="A2" s="19" t="s">
        <v>146</v>
      </c>
      <c r="B2" s="18">
        <v>83.9</v>
      </c>
      <c r="C2" s="18">
        <v>83.9</v>
      </c>
      <c r="D2" s="18">
        <v>91.6</v>
      </c>
      <c r="E2" s="18">
        <v>68.111111111111114</v>
      </c>
      <c r="F2" s="18">
        <v>85</v>
      </c>
      <c r="G2" s="18">
        <v>86.625</v>
      </c>
      <c r="H2" s="29">
        <f>AVERAGE(B2:G2)</f>
        <v>83.189351851851839</v>
      </c>
    </row>
    <row r="3" spans="1:8" x14ac:dyDescent="0.25">
      <c r="A3" s="19" t="s">
        <v>147</v>
      </c>
      <c r="B3" s="18">
        <v>74.111111111111114</v>
      </c>
      <c r="C3" s="18">
        <v>74.111111111111114</v>
      </c>
      <c r="D3" s="18">
        <v>87.8</v>
      </c>
      <c r="E3" s="18">
        <v>78.111111111111114</v>
      </c>
      <c r="F3" s="18">
        <v>87.25</v>
      </c>
      <c r="G3" s="18">
        <v>86.625</v>
      </c>
      <c r="H3" s="29">
        <f t="shared" ref="H3:H12" si="0">AVERAGE(B3:G3)</f>
        <v>81.334722222222226</v>
      </c>
    </row>
    <row r="4" spans="1:8" x14ac:dyDescent="0.25">
      <c r="A4" s="19" t="s">
        <v>148</v>
      </c>
      <c r="B4" s="18">
        <v>82</v>
      </c>
      <c r="C4" s="18">
        <v>82</v>
      </c>
      <c r="D4" s="18">
        <v>91.5</v>
      </c>
      <c r="E4" s="18">
        <v>93.444444444444443</v>
      </c>
      <c r="F4" s="18">
        <v>90.5</v>
      </c>
      <c r="G4" s="18">
        <v>90.5</v>
      </c>
      <c r="H4" s="29">
        <f t="shared" si="0"/>
        <v>88.324074074074076</v>
      </c>
    </row>
    <row r="5" spans="1:8" x14ac:dyDescent="0.25">
      <c r="A5" s="19" t="s">
        <v>149</v>
      </c>
      <c r="B5" s="18">
        <v>70.900000000000006</v>
      </c>
      <c r="C5" s="18">
        <v>70.900000000000006</v>
      </c>
      <c r="D5" s="18">
        <v>83.3</v>
      </c>
      <c r="E5" s="18">
        <v>80.111111111111114</v>
      </c>
      <c r="F5" s="18">
        <v>71.75</v>
      </c>
      <c r="G5" s="18">
        <v>80.375</v>
      </c>
      <c r="H5" s="29">
        <f t="shared" si="0"/>
        <v>76.222685185185185</v>
      </c>
    </row>
    <row r="6" spans="1:8" x14ac:dyDescent="0.25">
      <c r="A6" s="19" t="s">
        <v>150</v>
      </c>
      <c r="B6" s="18">
        <v>72.5</v>
      </c>
      <c r="C6" s="18">
        <v>72.5</v>
      </c>
      <c r="D6" s="18">
        <v>75.75</v>
      </c>
      <c r="E6" s="18">
        <v>83</v>
      </c>
      <c r="F6" s="18">
        <v>75.5</v>
      </c>
      <c r="G6" s="18">
        <v>80.125</v>
      </c>
      <c r="H6" s="29">
        <f t="shared" si="0"/>
        <v>76.5625</v>
      </c>
    </row>
    <row r="7" spans="1:8" x14ac:dyDescent="0.25">
      <c r="A7" s="19" t="s">
        <v>151</v>
      </c>
      <c r="B7" s="18">
        <v>73.599999999999994</v>
      </c>
      <c r="C7" s="18">
        <v>73.599999999999994</v>
      </c>
      <c r="D7" s="18">
        <v>83.9</v>
      </c>
      <c r="E7" s="18">
        <v>82.444444444444443</v>
      </c>
      <c r="F7" s="18">
        <v>70.125</v>
      </c>
      <c r="G7" s="18">
        <v>79.375</v>
      </c>
      <c r="H7" s="29">
        <f t="shared" si="0"/>
        <v>77.17407407407407</v>
      </c>
    </row>
    <row r="8" spans="1:8" x14ac:dyDescent="0.25">
      <c r="A8" s="19" t="s">
        <v>152</v>
      </c>
      <c r="B8" s="18">
        <v>86.1</v>
      </c>
      <c r="C8" s="18">
        <v>86.1</v>
      </c>
      <c r="D8" s="18">
        <v>91.7</v>
      </c>
      <c r="E8" s="18">
        <v>95.555555555555557</v>
      </c>
      <c r="F8" s="18">
        <v>97.625</v>
      </c>
      <c r="G8" s="18">
        <v>97.125</v>
      </c>
      <c r="H8" s="29">
        <f t="shared" si="0"/>
        <v>92.367592592592587</v>
      </c>
    </row>
    <row r="9" spans="1:8" x14ac:dyDescent="0.25">
      <c r="A9" s="19" t="s">
        <v>153</v>
      </c>
      <c r="B9" s="18">
        <v>74.2</v>
      </c>
      <c r="C9" s="18">
        <v>74.2</v>
      </c>
      <c r="D9" s="18">
        <v>80.400000000000006</v>
      </c>
      <c r="E9" s="18">
        <v>83.444444444444443</v>
      </c>
      <c r="F9" s="18">
        <v>75</v>
      </c>
      <c r="G9" s="18">
        <v>84.625</v>
      </c>
      <c r="H9" s="29">
        <f t="shared" si="0"/>
        <v>78.644907407407416</v>
      </c>
    </row>
    <row r="10" spans="1:8" x14ac:dyDescent="0.25">
      <c r="A10" s="19" t="s">
        <v>154</v>
      </c>
      <c r="B10" s="18">
        <v>82.4</v>
      </c>
      <c r="C10" s="18">
        <v>82.4</v>
      </c>
      <c r="D10" s="18">
        <v>88.7</v>
      </c>
      <c r="E10" s="18">
        <v>90.222222222222229</v>
      </c>
      <c r="F10" s="18">
        <v>90.125</v>
      </c>
      <c r="G10" s="18">
        <v>96.25</v>
      </c>
      <c r="H10" s="29">
        <f t="shared" si="0"/>
        <v>88.349537037037024</v>
      </c>
    </row>
    <row r="11" spans="1:8" x14ac:dyDescent="0.25">
      <c r="A11" s="19" t="s">
        <v>155</v>
      </c>
      <c r="B11" s="18">
        <v>74.8</v>
      </c>
      <c r="C11" s="18">
        <v>74.8</v>
      </c>
      <c r="D11" s="18">
        <v>80.400000000000006</v>
      </c>
      <c r="E11" s="18">
        <v>82.222222222222229</v>
      </c>
      <c r="F11" s="18">
        <v>80.875</v>
      </c>
      <c r="G11" s="18">
        <v>88</v>
      </c>
      <c r="H11" s="29">
        <f t="shared" si="0"/>
        <v>80.182870370370367</v>
      </c>
    </row>
    <row r="12" spans="1:8" x14ac:dyDescent="0.25">
      <c r="A12" s="19" t="s">
        <v>156</v>
      </c>
      <c r="B12" s="18">
        <v>79.099999999999994</v>
      </c>
      <c r="C12" s="18">
        <v>79.099999999999994</v>
      </c>
      <c r="D12" s="18">
        <v>89.6</v>
      </c>
      <c r="E12" s="18">
        <v>94.555555555555557</v>
      </c>
      <c r="F12" s="18">
        <v>95.125</v>
      </c>
      <c r="G12" s="18">
        <v>94.25</v>
      </c>
      <c r="H12" s="29">
        <f t="shared" si="0"/>
        <v>88.621759259259264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2" sqref="B2:B30"/>
    </sheetView>
  </sheetViews>
  <sheetFormatPr defaultRowHeight="15" x14ac:dyDescent="0.25"/>
  <sheetData>
    <row r="1" spans="1:9" x14ac:dyDescent="0.25">
      <c r="A1" s="19"/>
      <c r="B1" s="19"/>
      <c r="C1" s="19" t="s">
        <v>0</v>
      </c>
      <c r="D1" s="19" t="s">
        <v>1</v>
      </c>
      <c r="E1" s="19" t="s">
        <v>2</v>
      </c>
      <c r="F1" s="19" t="s">
        <v>3</v>
      </c>
      <c r="G1" s="19" t="s">
        <v>120</v>
      </c>
      <c r="H1" s="19" t="s">
        <v>121</v>
      </c>
      <c r="I1" s="16" t="s">
        <v>122</v>
      </c>
    </row>
    <row r="2" spans="1:9" x14ac:dyDescent="0.25">
      <c r="A2" s="19">
        <v>1</v>
      </c>
      <c r="B2" s="36">
        <v>180882</v>
      </c>
      <c r="C2" s="18">
        <v>80.454545454545453</v>
      </c>
      <c r="D2" s="18">
        <v>84.272727272727266</v>
      </c>
      <c r="E2" s="18">
        <v>84</v>
      </c>
      <c r="F2" s="18">
        <v>86.125</v>
      </c>
      <c r="G2" s="18">
        <v>78.75</v>
      </c>
      <c r="H2" s="18">
        <v>78.8</v>
      </c>
      <c r="I2" s="29">
        <v>82.067045454545465</v>
      </c>
    </row>
    <row r="3" spans="1:9" x14ac:dyDescent="0.25">
      <c r="A3" s="19">
        <v>2</v>
      </c>
      <c r="B3" s="36">
        <v>180883</v>
      </c>
      <c r="C3" s="18">
        <v>81.36363636363636</v>
      </c>
      <c r="D3" s="18">
        <v>81.36363636363636</v>
      </c>
      <c r="E3" s="18">
        <v>77.09</v>
      </c>
      <c r="F3" s="18">
        <v>79.875</v>
      </c>
      <c r="G3" s="18">
        <v>73.125</v>
      </c>
      <c r="H3" s="18">
        <v>73</v>
      </c>
      <c r="I3" s="29">
        <v>77.636212121212125</v>
      </c>
    </row>
    <row r="4" spans="1:9" x14ac:dyDescent="0.25">
      <c r="A4" s="19">
        <v>3</v>
      </c>
      <c r="B4" s="36">
        <v>180884</v>
      </c>
      <c r="C4" s="18">
        <v>76.181818181818187</v>
      </c>
      <c r="D4" s="18">
        <v>80.272727272727266</v>
      </c>
      <c r="E4" s="18">
        <v>89.73</v>
      </c>
      <c r="F4" s="18">
        <v>87.625</v>
      </c>
      <c r="G4" s="18">
        <v>78.75</v>
      </c>
      <c r="H4" s="18">
        <v>83.8</v>
      </c>
      <c r="I4" s="29">
        <v>82.726590909090916</v>
      </c>
    </row>
    <row r="5" spans="1:9" x14ac:dyDescent="0.25">
      <c r="A5" s="19">
        <v>4</v>
      </c>
      <c r="B5" s="36">
        <v>180885</v>
      </c>
      <c r="C5" s="18">
        <v>84</v>
      </c>
      <c r="D5" s="18">
        <v>86</v>
      </c>
      <c r="E5" s="18">
        <v>90.36</v>
      </c>
      <c r="F5" s="18">
        <v>92.625</v>
      </c>
      <c r="G5" s="18">
        <v>89.375</v>
      </c>
      <c r="H5" s="18">
        <v>86.5</v>
      </c>
      <c r="I5" s="29">
        <v>88.143333333333331</v>
      </c>
    </row>
    <row r="6" spans="1:9" x14ac:dyDescent="0.25">
      <c r="A6" s="19">
        <v>5</v>
      </c>
      <c r="B6" s="36">
        <v>180886</v>
      </c>
      <c r="C6" s="18">
        <v>72.818181818181813</v>
      </c>
      <c r="D6" s="18">
        <v>73.181818181818187</v>
      </c>
      <c r="E6" s="18">
        <v>74.91</v>
      </c>
      <c r="F6" s="18">
        <v>79.75</v>
      </c>
      <c r="G6" s="18">
        <v>74.75</v>
      </c>
      <c r="H6" s="18">
        <v>71.7</v>
      </c>
      <c r="I6" s="29">
        <v>74.518333333333331</v>
      </c>
    </row>
    <row r="7" spans="1:9" x14ac:dyDescent="0.25">
      <c r="A7" s="19">
        <v>6</v>
      </c>
      <c r="B7" s="36">
        <v>180889</v>
      </c>
      <c r="C7" s="18">
        <v>81.545454545454547</v>
      </c>
      <c r="D7" s="18">
        <v>75</v>
      </c>
      <c r="E7" s="18">
        <v>76.45</v>
      </c>
      <c r="F7" s="18">
        <v>79.375</v>
      </c>
      <c r="G7" s="18">
        <v>76.125</v>
      </c>
      <c r="H7" s="18">
        <v>71.599999999999994</v>
      </c>
      <c r="I7" s="29">
        <v>76.682575757575762</v>
      </c>
    </row>
    <row r="8" spans="1:9" x14ac:dyDescent="0.25">
      <c r="A8" s="19">
        <v>7</v>
      </c>
      <c r="B8" s="36">
        <v>180890</v>
      </c>
      <c r="C8" s="18">
        <v>74.818181818181813</v>
      </c>
      <c r="D8" s="18">
        <v>77.818181818181813</v>
      </c>
      <c r="E8" s="18">
        <v>80.27</v>
      </c>
      <c r="F8" s="18">
        <v>80.25</v>
      </c>
      <c r="G8" s="18">
        <v>72.625</v>
      </c>
      <c r="H8" s="18">
        <v>73.599999999999994</v>
      </c>
      <c r="I8" s="29">
        <v>76.563560606060605</v>
      </c>
    </row>
    <row r="9" spans="1:9" x14ac:dyDescent="0.25">
      <c r="A9" s="19">
        <v>8</v>
      </c>
      <c r="B9" s="36">
        <v>180893</v>
      </c>
      <c r="C9" s="18">
        <v>82.545454545454547</v>
      </c>
      <c r="D9" s="18">
        <v>80.909090909090907</v>
      </c>
      <c r="E9" s="18">
        <v>82.36</v>
      </c>
      <c r="F9" s="18">
        <v>85.375</v>
      </c>
      <c r="G9" s="18">
        <v>84.875</v>
      </c>
      <c r="H9" s="18">
        <v>79.2</v>
      </c>
      <c r="I9" s="29">
        <v>82.544090909090912</v>
      </c>
    </row>
    <row r="10" spans="1:9" x14ac:dyDescent="0.25">
      <c r="A10" s="19">
        <v>9</v>
      </c>
      <c r="B10" s="36">
        <v>180894</v>
      </c>
      <c r="C10" s="18">
        <v>73.272727272727266</v>
      </c>
      <c r="D10" s="18">
        <v>71.818181818181813</v>
      </c>
      <c r="E10" s="18">
        <v>67.45</v>
      </c>
      <c r="F10" s="18">
        <v>73.875</v>
      </c>
      <c r="G10" s="18">
        <v>61.5</v>
      </c>
      <c r="H10" s="18">
        <v>66.666666666666671</v>
      </c>
      <c r="I10" s="29">
        <v>69.097095959595961</v>
      </c>
    </row>
    <row r="11" spans="1:9" x14ac:dyDescent="0.25">
      <c r="A11" s="19">
        <v>10</v>
      </c>
      <c r="B11" s="36">
        <v>180895</v>
      </c>
      <c r="C11" s="18">
        <v>80.909090909090907</v>
      </c>
      <c r="D11" s="18">
        <v>83.272727272727266</v>
      </c>
      <c r="E11" s="18">
        <v>88.82</v>
      </c>
      <c r="F11" s="18">
        <v>92.625</v>
      </c>
      <c r="G11" s="18">
        <v>88.375</v>
      </c>
      <c r="H11" s="18">
        <v>84.9</v>
      </c>
      <c r="I11" s="29">
        <v>86.483636363636364</v>
      </c>
    </row>
    <row r="12" spans="1:9" x14ac:dyDescent="0.25">
      <c r="A12" s="19">
        <v>11</v>
      </c>
      <c r="B12" s="19">
        <v>181788</v>
      </c>
      <c r="C12" s="18" t="s">
        <v>159</v>
      </c>
      <c r="D12" s="18">
        <v>80.090909090909093</v>
      </c>
      <c r="E12" s="18">
        <v>87.55</v>
      </c>
      <c r="F12" s="18">
        <v>90.125</v>
      </c>
      <c r="G12" s="18">
        <v>85.5</v>
      </c>
      <c r="H12" s="18">
        <v>83.4</v>
      </c>
      <c r="I12" s="29">
        <v>85.333181818181814</v>
      </c>
    </row>
    <row r="13" spans="1:9" x14ac:dyDescent="0.25">
      <c r="A13" s="19">
        <v>12</v>
      </c>
      <c r="B13" s="36">
        <v>180887</v>
      </c>
      <c r="C13" s="18">
        <v>77.909090909090907</v>
      </c>
      <c r="D13" s="18">
        <v>80.181818181818187</v>
      </c>
      <c r="E13" s="18">
        <v>81.91</v>
      </c>
      <c r="F13" s="18">
        <v>86.5</v>
      </c>
      <c r="G13" s="18">
        <v>80.875</v>
      </c>
      <c r="H13" s="18">
        <v>81.3</v>
      </c>
      <c r="I13" s="29">
        <v>81.445984848484855</v>
      </c>
    </row>
    <row r="14" spans="1:9" x14ac:dyDescent="0.25">
      <c r="A14" s="19">
        <v>13</v>
      </c>
      <c r="B14" s="36">
        <v>180896</v>
      </c>
      <c r="C14" s="18">
        <v>83.727272727272734</v>
      </c>
      <c r="D14" s="18">
        <v>80.454545454545453</v>
      </c>
      <c r="E14" s="18">
        <v>79.73</v>
      </c>
      <c r="F14" s="18">
        <v>86.625</v>
      </c>
      <c r="G14" s="18">
        <v>70.125</v>
      </c>
      <c r="H14" s="18">
        <v>71.099999999999994</v>
      </c>
      <c r="I14" s="29">
        <v>78.626969696969695</v>
      </c>
    </row>
    <row r="15" spans="1:9" x14ac:dyDescent="0.25">
      <c r="A15" s="19">
        <v>14</v>
      </c>
      <c r="B15" s="36">
        <v>180897</v>
      </c>
      <c r="C15" s="18">
        <v>82.545454545454547</v>
      </c>
      <c r="D15" s="18">
        <v>81.090909090909093</v>
      </c>
      <c r="E15" s="18">
        <v>85</v>
      </c>
      <c r="F15" s="18">
        <v>84.125</v>
      </c>
      <c r="G15" s="18">
        <v>80.625</v>
      </c>
      <c r="H15" s="18">
        <v>78.3</v>
      </c>
      <c r="I15" s="29">
        <v>81.947727272727278</v>
      </c>
    </row>
    <row r="16" spans="1:9" x14ac:dyDescent="0.25">
      <c r="A16" s="19">
        <v>15</v>
      </c>
      <c r="B16" s="36">
        <v>180898</v>
      </c>
      <c r="C16" s="18">
        <v>80.36363636363636</v>
      </c>
      <c r="D16" s="18">
        <v>77.181818181818187</v>
      </c>
      <c r="E16" s="18">
        <v>84.45</v>
      </c>
      <c r="F16" s="18">
        <v>90</v>
      </c>
      <c r="G16" s="18">
        <v>85.625</v>
      </c>
      <c r="H16" s="18">
        <v>85.4</v>
      </c>
      <c r="I16" s="29">
        <v>83.836742424242416</v>
      </c>
    </row>
    <row r="17" spans="1:9" x14ac:dyDescent="0.25">
      <c r="A17" s="19">
        <v>16</v>
      </c>
      <c r="B17" s="36">
        <v>180899</v>
      </c>
      <c r="C17" s="18">
        <v>85.181818181818187</v>
      </c>
      <c r="D17" s="18">
        <v>84.181818181818187</v>
      </c>
      <c r="E17" s="18">
        <v>86.18</v>
      </c>
      <c r="F17" s="18">
        <v>84.625</v>
      </c>
      <c r="G17" s="18">
        <v>80.375</v>
      </c>
      <c r="H17" s="18">
        <v>83.2</v>
      </c>
      <c r="I17" s="29">
        <v>83.957272727272724</v>
      </c>
    </row>
    <row r="18" spans="1:9" x14ac:dyDescent="0.25">
      <c r="A18" s="19">
        <v>17</v>
      </c>
      <c r="B18" s="36">
        <v>180901</v>
      </c>
      <c r="C18" s="18">
        <v>83.909090909090907</v>
      </c>
      <c r="D18" s="18">
        <v>82.909090909090907</v>
      </c>
      <c r="E18" s="18">
        <v>86.55</v>
      </c>
      <c r="F18" s="18">
        <v>86</v>
      </c>
      <c r="G18" s="18">
        <v>79</v>
      </c>
      <c r="H18" s="18">
        <v>80.099999999999994</v>
      </c>
      <c r="I18" s="29">
        <v>83.078030303030303</v>
      </c>
    </row>
    <row r="19" spans="1:9" x14ac:dyDescent="0.25">
      <c r="A19" s="19">
        <v>18</v>
      </c>
      <c r="B19" s="36">
        <v>180900</v>
      </c>
      <c r="C19" s="18">
        <v>75.181818181818187</v>
      </c>
      <c r="D19" s="18">
        <v>71</v>
      </c>
      <c r="E19" s="18">
        <v>75.27</v>
      </c>
      <c r="F19" s="18">
        <v>79.875</v>
      </c>
      <c r="G19" s="18">
        <v>76.125</v>
      </c>
      <c r="H19" s="18">
        <v>71.599999999999994</v>
      </c>
      <c r="I19" s="29">
        <v>74.841969696969684</v>
      </c>
    </row>
    <row r="20" spans="1:9" x14ac:dyDescent="0.25">
      <c r="A20" s="19">
        <v>19</v>
      </c>
      <c r="B20" s="36">
        <v>180902</v>
      </c>
      <c r="C20" s="18">
        <v>75.727272727272734</v>
      </c>
      <c r="D20" s="18">
        <v>70.63636363636364</v>
      </c>
      <c r="E20" s="18">
        <v>78.180000000000007</v>
      </c>
      <c r="F20" s="18">
        <v>71.875</v>
      </c>
      <c r="G20" s="18">
        <v>61.875</v>
      </c>
      <c r="H20" s="18">
        <v>67.7</v>
      </c>
      <c r="I20" s="29">
        <v>70.998939393939395</v>
      </c>
    </row>
    <row r="21" spans="1:9" x14ac:dyDescent="0.25">
      <c r="A21" s="19">
        <v>20</v>
      </c>
      <c r="B21" s="36">
        <v>170571</v>
      </c>
      <c r="C21" s="18">
        <v>69.545454545454547</v>
      </c>
      <c r="D21" s="18">
        <v>71.222222222222229</v>
      </c>
      <c r="E21" s="18">
        <v>72</v>
      </c>
      <c r="F21" s="18">
        <v>66.166666666666671</v>
      </c>
      <c r="G21" s="18">
        <v>63</v>
      </c>
      <c r="H21" s="18">
        <v>56</v>
      </c>
      <c r="I21" s="29">
        <v>66.322390572390574</v>
      </c>
    </row>
    <row r="22" spans="1:9" x14ac:dyDescent="0.25">
      <c r="A22" s="19">
        <v>21</v>
      </c>
      <c r="B22" s="36">
        <v>170585</v>
      </c>
      <c r="C22" s="18">
        <v>76.272727272727266</v>
      </c>
      <c r="D22" s="18">
        <v>72.222222222222229</v>
      </c>
      <c r="E22" s="18">
        <v>69.230769230769226</v>
      </c>
      <c r="F22" s="18">
        <v>58.666666666666664</v>
      </c>
      <c r="G22" s="18">
        <v>60.875</v>
      </c>
      <c r="H22" s="18">
        <v>49.6</v>
      </c>
      <c r="I22" s="29">
        <v>64.477897565397569</v>
      </c>
    </row>
    <row r="23" spans="1:9" x14ac:dyDescent="0.25">
      <c r="A23" s="19">
        <v>22</v>
      </c>
      <c r="B23" s="36">
        <v>180903</v>
      </c>
      <c r="C23" s="18">
        <v>77.181818181818187</v>
      </c>
      <c r="D23" s="18">
        <v>77.727272727272734</v>
      </c>
      <c r="E23" s="18">
        <v>83.73</v>
      </c>
      <c r="F23" s="18">
        <v>75.875</v>
      </c>
      <c r="G23" s="18">
        <v>75.875</v>
      </c>
      <c r="H23" s="18">
        <v>75.099999999999994</v>
      </c>
      <c r="I23" s="29">
        <v>77.581515151515148</v>
      </c>
    </row>
    <row r="24" spans="1:9" x14ac:dyDescent="0.25">
      <c r="A24" s="19">
        <v>23</v>
      </c>
      <c r="B24" s="36">
        <v>180905</v>
      </c>
      <c r="C24" s="18">
        <v>74.090909090909093</v>
      </c>
      <c r="D24" s="18">
        <v>75.36363636363636</v>
      </c>
      <c r="E24" s="18">
        <v>77.73</v>
      </c>
      <c r="F24" s="18">
        <v>80.125</v>
      </c>
      <c r="G24" s="18">
        <v>66.75</v>
      </c>
      <c r="H24" s="18">
        <v>70.900000000000006</v>
      </c>
      <c r="I24" s="29">
        <v>74.159924242424253</v>
      </c>
    </row>
    <row r="25" spans="1:9" x14ac:dyDescent="0.25">
      <c r="A25" s="19">
        <v>24</v>
      </c>
      <c r="B25" s="36">
        <v>180906</v>
      </c>
      <c r="C25" s="18">
        <v>75.36363636363636</v>
      </c>
      <c r="D25" s="18">
        <v>78.090909090909093</v>
      </c>
      <c r="E25" s="18">
        <v>79.55</v>
      </c>
      <c r="F25" s="18">
        <v>72.75</v>
      </c>
      <c r="G25" s="18">
        <v>65.625</v>
      </c>
      <c r="H25" s="18">
        <v>71.7</v>
      </c>
      <c r="I25" s="29">
        <v>73.846590909090907</v>
      </c>
    </row>
    <row r="26" spans="1:9" x14ac:dyDescent="0.25">
      <c r="A26" s="19">
        <v>25</v>
      </c>
      <c r="B26" s="36">
        <v>180907</v>
      </c>
      <c r="C26" s="18">
        <v>78.818181818181813</v>
      </c>
      <c r="D26" s="18">
        <v>78.63636363636364</v>
      </c>
      <c r="E26" s="18">
        <v>85.18</v>
      </c>
      <c r="F26" s="18">
        <v>89.125</v>
      </c>
      <c r="G26" s="18">
        <v>83.375</v>
      </c>
      <c r="H26" s="18">
        <v>82.4</v>
      </c>
      <c r="I26" s="29">
        <v>82.922424242424242</v>
      </c>
    </row>
    <row r="27" spans="1:9" x14ac:dyDescent="0.25">
      <c r="A27" s="19">
        <v>26</v>
      </c>
      <c r="B27" s="36">
        <v>180909</v>
      </c>
      <c r="C27" s="18">
        <v>83.181818181818187</v>
      </c>
      <c r="D27" s="18">
        <v>81.454545454545453</v>
      </c>
      <c r="E27" s="18">
        <v>85.82</v>
      </c>
      <c r="F27" s="18">
        <v>84.375</v>
      </c>
      <c r="G27" s="18">
        <v>86.75</v>
      </c>
      <c r="H27" s="18">
        <v>86</v>
      </c>
      <c r="I27" s="29">
        <v>84.596893939393937</v>
      </c>
    </row>
    <row r="28" spans="1:9" x14ac:dyDescent="0.25">
      <c r="A28" s="19">
        <v>27</v>
      </c>
      <c r="B28" s="36">
        <v>180911</v>
      </c>
      <c r="C28" s="18">
        <v>87.272727272727266</v>
      </c>
      <c r="D28" s="18">
        <v>85.727272727272734</v>
      </c>
      <c r="E28" s="18">
        <v>87.36</v>
      </c>
      <c r="F28" s="18">
        <v>91.625</v>
      </c>
      <c r="G28" s="18">
        <v>87</v>
      </c>
      <c r="H28" s="18">
        <v>88.5</v>
      </c>
      <c r="I28" s="29">
        <v>87.914166666666674</v>
      </c>
    </row>
    <row r="29" spans="1:9" x14ac:dyDescent="0.25">
      <c r="A29" s="19">
        <v>28</v>
      </c>
      <c r="B29" s="36">
        <v>180912</v>
      </c>
      <c r="C29" s="18">
        <v>74.909090909090907</v>
      </c>
      <c r="D29" s="18">
        <v>79.090909090909093</v>
      </c>
      <c r="E29" s="18">
        <v>77.73</v>
      </c>
      <c r="F29" s="18">
        <v>86.625</v>
      </c>
      <c r="G29" s="18">
        <v>74.5</v>
      </c>
      <c r="H29" s="18">
        <v>79.599999999999994</v>
      </c>
      <c r="I29" s="29">
        <v>78.742500000000007</v>
      </c>
    </row>
    <row r="30" spans="1:9" x14ac:dyDescent="0.25">
      <c r="A30" s="19">
        <v>29</v>
      </c>
      <c r="B30" s="36">
        <v>180913</v>
      </c>
      <c r="C30" s="18">
        <v>72.400000000000006</v>
      </c>
      <c r="D30" s="18">
        <v>76.181818181818187</v>
      </c>
      <c r="E30" s="18">
        <v>80.64</v>
      </c>
      <c r="F30" s="18">
        <v>71.5</v>
      </c>
      <c r="G30" s="18">
        <v>80.25</v>
      </c>
      <c r="H30" s="18">
        <v>81</v>
      </c>
      <c r="I30" s="29">
        <v>76.995303030303035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2" sqref="B2:B21"/>
    </sheetView>
  </sheetViews>
  <sheetFormatPr defaultRowHeight="15" x14ac:dyDescent="0.25"/>
  <cols>
    <col min="2" max="2" width="12.5703125" customWidth="1"/>
  </cols>
  <sheetData>
    <row r="1" spans="1:9" ht="20.100000000000001" customHeight="1" x14ac:dyDescent="0.25">
      <c r="A1" s="37"/>
      <c r="B1" s="37"/>
      <c r="C1" s="37" t="s">
        <v>0</v>
      </c>
      <c r="D1" s="37" t="s">
        <v>1</v>
      </c>
      <c r="E1" s="37" t="s">
        <v>2</v>
      </c>
      <c r="F1" s="37" t="s">
        <v>3</v>
      </c>
      <c r="G1" s="37" t="s">
        <v>120</v>
      </c>
      <c r="H1" s="37" t="s">
        <v>121</v>
      </c>
      <c r="I1" s="40" t="s">
        <v>122</v>
      </c>
    </row>
    <row r="2" spans="1:9" ht="20.100000000000001" customHeight="1" x14ac:dyDescent="0.25">
      <c r="A2" s="37">
        <v>1</v>
      </c>
      <c r="B2" s="38">
        <v>180914</v>
      </c>
      <c r="C2" s="39">
        <v>79.818181818181813</v>
      </c>
      <c r="D2" s="39">
        <v>84.615384615384613</v>
      </c>
      <c r="E2" s="39">
        <v>77.77</v>
      </c>
      <c r="F2" s="39">
        <v>66.875</v>
      </c>
      <c r="G2" s="39">
        <v>62.583333333333336</v>
      </c>
      <c r="H2" s="39">
        <v>57.090909090909093</v>
      </c>
      <c r="I2" s="41">
        <v>71.458801476301474</v>
      </c>
    </row>
    <row r="3" spans="1:9" ht="20.100000000000001" customHeight="1" x14ac:dyDescent="0.25">
      <c r="A3" s="37">
        <v>2</v>
      </c>
      <c r="B3" s="38">
        <v>180918</v>
      </c>
      <c r="C3" s="39">
        <v>81.36363636363636</v>
      </c>
      <c r="D3" s="39">
        <v>84.92307692307692</v>
      </c>
      <c r="E3" s="39">
        <v>82.77</v>
      </c>
      <c r="F3" s="39">
        <v>66.25</v>
      </c>
      <c r="G3" s="39">
        <v>74.833333333333329</v>
      </c>
      <c r="H3" s="39">
        <v>63.090909090909093</v>
      </c>
      <c r="I3" s="41">
        <v>75.538492618492612</v>
      </c>
    </row>
    <row r="4" spans="1:9" ht="20.100000000000001" customHeight="1" x14ac:dyDescent="0.25">
      <c r="A4" s="37">
        <v>3</v>
      </c>
      <c r="B4" s="38">
        <v>180920</v>
      </c>
      <c r="C4" s="39">
        <v>90.454545454545453</v>
      </c>
      <c r="D4" s="39">
        <v>91.384615384615387</v>
      </c>
      <c r="E4" s="39">
        <v>94.69</v>
      </c>
      <c r="F4" s="39">
        <v>94.875</v>
      </c>
      <c r="G4" s="39">
        <v>91.5</v>
      </c>
      <c r="H4" s="39">
        <v>86.75</v>
      </c>
      <c r="I4" s="41">
        <v>91.609026806526799</v>
      </c>
    </row>
    <row r="5" spans="1:9" ht="20.100000000000001" customHeight="1" x14ac:dyDescent="0.25">
      <c r="A5" s="37">
        <v>4</v>
      </c>
      <c r="B5" s="38">
        <v>180921</v>
      </c>
      <c r="C5" s="39">
        <v>78</v>
      </c>
      <c r="D5" s="39">
        <v>74</v>
      </c>
      <c r="E5" s="39">
        <v>71.459999999999994</v>
      </c>
      <c r="F5" s="39">
        <v>78</v>
      </c>
      <c r="G5" s="39">
        <v>67.75</v>
      </c>
      <c r="H5" s="39">
        <v>57.583333333333336</v>
      </c>
      <c r="I5" s="41">
        <v>71.132222222222211</v>
      </c>
    </row>
    <row r="6" spans="1:9" ht="20.100000000000001" customHeight="1" x14ac:dyDescent="0.25">
      <c r="A6" s="37">
        <v>5</v>
      </c>
      <c r="B6" s="38">
        <v>180922</v>
      </c>
      <c r="C6" s="39">
        <v>88.454545454545453</v>
      </c>
      <c r="D6" s="39">
        <v>88.307692307692307</v>
      </c>
      <c r="E6" s="39">
        <v>90.46</v>
      </c>
      <c r="F6" s="39">
        <v>88.25</v>
      </c>
      <c r="G6" s="39">
        <v>85.833333333333329</v>
      </c>
      <c r="H6" s="39">
        <v>87.166666666666671</v>
      </c>
      <c r="I6" s="41">
        <v>88.078706293706276</v>
      </c>
    </row>
    <row r="7" spans="1:9" ht="20.100000000000001" customHeight="1" x14ac:dyDescent="0.25">
      <c r="A7" s="37">
        <v>6</v>
      </c>
      <c r="B7" s="38">
        <v>180923</v>
      </c>
      <c r="C7" s="39">
        <v>84.090909090909093</v>
      </c>
      <c r="D7" s="39">
        <v>82.769230769230774</v>
      </c>
      <c r="E7" s="39">
        <v>81.69</v>
      </c>
      <c r="F7" s="39">
        <v>80.375</v>
      </c>
      <c r="G7" s="39">
        <v>80.5</v>
      </c>
      <c r="H7" s="39">
        <v>78.5</v>
      </c>
      <c r="I7" s="41">
        <v>81.320856643356649</v>
      </c>
    </row>
    <row r="8" spans="1:9" ht="20.100000000000001" customHeight="1" x14ac:dyDescent="0.25">
      <c r="A8" s="37">
        <v>7</v>
      </c>
      <c r="B8" s="38">
        <v>180924</v>
      </c>
      <c r="C8" s="39">
        <v>86.181818181818187</v>
      </c>
      <c r="D8" s="39">
        <v>89.07692307692308</v>
      </c>
      <c r="E8" s="39">
        <v>89</v>
      </c>
      <c r="F8" s="39">
        <v>88.75</v>
      </c>
      <c r="G8" s="39">
        <v>79</v>
      </c>
      <c r="H8" s="39">
        <v>81.5</v>
      </c>
      <c r="I8" s="41">
        <v>85.584790209790228</v>
      </c>
    </row>
    <row r="9" spans="1:9" ht="20.100000000000001" customHeight="1" x14ac:dyDescent="0.25">
      <c r="A9" s="37">
        <v>8</v>
      </c>
      <c r="B9" s="38">
        <v>180925</v>
      </c>
      <c r="C9" s="39">
        <v>75.818181818181813</v>
      </c>
      <c r="D9" s="39">
        <v>72.84615384615384</v>
      </c>
      <c r="E9" s="39">
        <v>76.77</v>
      </c>
      <c r="F9" s="39">
        <v>72.625</v>
      </c>
      <c r="G9" s="39">
        <v>63.5</v>
      </c>
      <c r="H9" s="39">
        <v>62.636363636363633</v>
      </c>
      <c r="I9" s="41">
        <v>70.699283216783215</v>
      </c>
    </row>
    <row r="10" spans="1:9" ht="20.100000000000001" customHeight="1" x14ac:dyDescent="0.25">
      <c r="A10" s="37">
        <v>9</v>
      </c>
      <c r="B10" s="38">
        <v>180926</v>
      </c>
      <c r="C10" s="39">
        <v>80.63636363636364</v>
      </c>
      <c r="D10" s="39">
        <v>88.07692307692308</v>
      </c>
      <c r="E10" s="39">
        <v>88.77</v>
      </c>
      <c r="F10" s="39">
        <v>87.375</v>
      </c>
      <c r="G10" s="39">
        <v>81.5</v>
      </c>
      <c r="H10" s="39">
        <v>83.083333333333329</v>
      </c>
      <c r="I10" s="41">
        <v>84.906936674436665</v>
      </c>
    </row>
    <row r="11" spans="1:9" ht="20.100000000000001" customHeight="1" x14ac:dyDescent="0.25">
      <c r="A11" s="37">
        <v>10</v>
      </c>
      <c r="B11" s="38">
        <v>180927</v>
      </c>
      <c r="C11" s="39">
        <v>86.727272727272734</v>
      </c>
      <c r="D11" s="39">
        <v>89.538461538461533</v>
      </c>
      <c r="E11" s="39">
        <v>90.54</v>
      </c>
      <c r="F11" s="39">
        <v>89.25</v>
      </c>
      <c r="G11" s="39">
        <v>89.583333333333329</v>
      </c>
      <c r="H11" s="39">
        <v>86.666666666666671</v>
      </c>
      <c r="I11" s="41">
        <v>88.717622377622376</v>
      </c>
    </row>
    <row r="12" spans="1:9" ht="20.100000000000001" customHeight="1" x14ac:dyDescent="0.25">
      <c r="A12" s="37">
        <v>11</v>
      </c>
      <c r="B12" s="38">
        <v>180928</v>
      </c>
      <c r="C12" s="39">
        <v>72.63636363636364</v>
      </c>
      <c r="D12" s="39">
        <v>64.84615384615384</v>
      </c>
      <c r="E12" s="39">
        <v>69.540000000000006</v>
      </c>
      <c r="F12" s="39">
        <v>66.25</v>
      </c>
      <c r="G12" s="39">
        <v>62.166666666666664</v>
      </c>
      <c r="H12" s="39">
        <v>55.583333333333336</v>
      </c>
      <c r="I12" s="41">
        <v>65.17041958041959</v>
      </c>
    </row>
    <row r="13" spans="1:9" ht="20.100000000000001" customHeight="1" x14ac:dyDescent="0.25">
      <c r="A13" s="37">
        <v>12</v>
      </c>
      <c r="B13" s="38">
        <v>180929</v>
      </c>
      <c r="C13" s="39">
        <v>87.545454545454547</v>
      </c>
      <c r="D13" s="39">
        <v>89.461538461538467</v>
      </c>
      <c r="E13" s="39">
        <v>91</v>
      </c>
      <c r="F13" s="39">
        <v>90.5</v>
      </c>
      <c r="G13" s="39">
        <v>87.583333333333329</v>
      </c>
      <c r="H13" s="39">
        <v>84.416666666666671</v>
      </c>
      <c r="I13" s="41">
        <v>88.417832167832159</v>
      </c>
    </row>
    <row r="14" spans="1:9" ht="20.100000000000001" customHeight="1" x14ac:dyDescent="0.25">
      <c r="A14" s="37">
        <v>13</v>
      </c>
      <c r="B14" s="38">
        <v>180930</v>
      </c>
      <c r="C14" s="39">
        <v>86</v>
      </c>
      <c r="D14" s="39">
        <v>87.461538461538467</v>
      </c>
      <c r="E14" s="39">
        <v>83.54</v>
      </c>
      <c r="F14" s="39">
        <v>90.125</v>
      </c>
      <c r="G14" s="39">
        <v>91.5</v>
      </c>
      <c r="H14" s="39">
        <v>89.916666666666671</v>
      </c>
      <c r="I14" s="41">
        <v>88.090534188034198</v>
      </c>
    </row>
    <row r="15" spans="1:9" ht="20.100000000000001" customHeight="1" x14ac:dyDescent="0.25">
      <c r="A15" s="37">
        <v>14</v>
      </c>
      <c r="B15" s="38">
        <v>180931</v>
      </c>
      <c r="C15" s="39">
        <v>79.090909090909093</v>
      </c>
      <c r="D15" s="39">
        <v>82.15384615384616</v>
      </c>
      <c r="E15" s="39">
        <v>82.69</v>
      </c>
      <c r="F15" s="39">
        <v>85.875</v>
      </c>
      <c r="G15" s="39">
        <v>75</v>
      </c>
      <c r="H15" s="39">
        <v>57.545454545454547</v>
      </c>
      <c r="I15" s="41">
        <v>77.05920163170164</v>
      </c>
    </row>
    <row r="16" spans="1:9" ht="20.100000000000001" customHeight="1" x14ac:dyDescent="0.25">
      <c r="A16" s="37">
        <v>15</v>
      </c>
      <c r="B16" s="38">
        <v>180932</v>
      </c>
      <c r="C16" s="39">
        <v>95.272727272727266</v>
      </c>
      <c r="D16" s="39">
        <v>92.769230769230774</v>
      </c>
      <c r="E16" s="39">
        <v>94.92</v>
      </c>
      <c r="F16" s="39">
        <v>95.375</v>
      </c>
      <c r="G16" s="39">
        <v>94.583333333333329</v>
      </c>
      <c r="H16" s="39">
        <v>92</v>
      </c>
      <c r="I16" s="41">
        <v>94.153381895881878</v>
      </c>
    </row>
    <row r="17" spans="1:9" ht="20.100000000000001" customHeight="1" x14ac:dyDescent="0.25">
      <c r="A17" s="37">
        <v>16</v>
      </c>
      <c r="B17" s="38">
        <v>180934</v>
      </c>
      <c r="C17" s="39">
        <v>86.545454545454547</v>
      </c>
      <c r="D17" s="39">
        <v>88.92307692307692</v>
      </c>
      <c r="E17" s="39">
        <v>90.46</v>
      </c>
      <c r="F17" s="39">
        <v>93.125</v>
      </c>
      <c r="G17" s="39">
        <v>90.083333333333329</v>
      </c>
      <c r="H17" s="39">
        <v>85.583333333333329</v>
      </c>
      <c r="I17" s="41">
        <v>89.120033022533008</v>
      </c>
    </row>
    <row r="18" spans="1:9" ht="20.100000000000001" customHeight="1" x14ac:dyDescent="0.25">
      <c r="A18" s="37">
        <v>17</v>
      </c>
      <c r="B18" s="38">
        <v>180938</v>
      </c>
      <c r="C18" s="39">
        <v>82.454545454545453</v>
      </c>
      <c r="D18" s="39">
        <v>85.84615384615384</v>
      </c>
      <c r="E18" s="39">
        <v>88.85</v>
      </c>
      <c r="F18" s="39">
        <v>86.5</v>
      </c>
      <c r="G18" s="39">
        <v>79.166666666666671</v>
      </c>
      <c r="H18" s="39">
        <v>86.333333333333329</v>
      </c>
      <c r="I18" s="41">
        <v>84.858449883449893</v>
      </c>
    </row>
    <row r="19" spans="1:9" ht="20.100000000000001" customHeight="1" x14ac:dyDescent="0.25">
      <c r="A19" s="37">
        <v>18</v>
      </c>
      <c r="B19" s="38">
        <v>180935</v>
      </c>
      <c r="C19" s="39">
        <v>94.818181818181813</v>
      </c>
      <c r="D19" s="39">
        <v>90.84615384615384</v>
      </c>
      <c r="E19" s="39">
        <v>87.62</v>
      </c>
      <c r="F19" s="39">
        <v>88</v>
      </c>
      <c r="G19" s="39">
        <v>83.916666666666671</v>
      </c>
      <c r="H19" s="39">
        <v>82.25</v>
      </c>
      <c r="I19" s="41">
        <v>87.9085003885004</v>
      </c>
    </row>
    <row r="20" spans="1:9" ht="20.100000000000001" customHeight="1" x14ac:dyDescent="0.25">
      <c r="A20" s="37">
        <v>19</v>
      </c>
      <c r="B20" s="38">
        <v>180936</v>
      </c>
      <c r="C20" s="39">
        <v>86.727272727272734</v>
      </c>
      <c r="D20" s="39">
        <v>88.615384615384613</v>
      </c>
      <c r="E20" s="39">
        <v>89.38</v>
      </c>
      <c r="F20" s="39">
        <v>91.5</v>
      </c>
      <c r="G20" s="39">
        <v>90.583333333333329</v>
      </c>
      <c r="H20" s="39">
        <v>85.666666666666671</v>
      </c>
      <c r="I20" s="41">
        <v>88.745442890442874</v>
      </c>
    </row>
    <row r="21" spans="1:9" ht="20.100000000000001" customHeight="1" x14ac:dyDescent="0.25">
      <c r="A21" s="37">
        <v>20</v>
      </c>
      <c r="B21" s="38">
        <v>180937</v>
      </c>
      <c r="C21" s="39">
        <v>84</v>
      </c>
      <c r="D21" s="39">
        <v>80.384615384615387</v>
      </c>
      <c r="E21" s="39">
        <v>82.08</v>
      </c>
      <c r="F21" s="39">
        <v>85.625</v>
      </c>
      <c r="G21" s="39">
        <v>80.666666666666671</v>
      </c>
      <c r="H21" s="39">
        <v>78.416666666666671</v>
      </c>
      <c r="I21" s="41">
        <v>81.862158119658133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B2" sqref="B2:B15"/>
    </sheetView>
  </sheetViews>
  <sheetFormatPr defaultRowHeight="15" x14ac:dyDescent="0.25"/>
  <sheetData>
    <row r="1" spans="1:11" x14ac:dyDescent="0.25">
      <c r="A1" s="42"/>
      <c r="B1" s="43"/>
      <c r="C1" s="16" t="s">
        <v>0</v>
      </c>
      <c r="D1" s="16" t="s">
        <v>1</v>
      </c>
      <c r="E1" s="16" t="s">
        <v>2</v>
      </c>
      <c r="F1" s="16" t="s">
        <v>3</v>
      </c>
      <c r="G1" s="16" t="s">
        <v>120</v>
      </c>
      <c r="H1" s="16" t="s">
        <v>121</v>
      </c>
      <c r="I1" s="16" t="s">
        <v>172</v>
      </c>
      <c r="J1" s="16" t="s">
        <v>173</v>
      </c>
      <c r="K1" s="16" t="s">
        <v>122</v>
      </c>
    </row>
    <row r="2" spans="1:11" x14ac:dyDescent="0.25">
      <c r="A2" s="44">
        <v>1</v>
      </c>
      <c r="B2" s="46">
        <v>170001</v>
      </c>
      <c r="C2" s="18"/>
      <c r="D2" s="18">
        <v>73.555555555555557</v>
      </c>
      <c r="E2" s="18">
        <v>68.307692307692307</v>
      </c>
      <c r="F2" s="18">
        <v>71.090909090909093</v>
      </c>
      <c r="G2" s="18" t="s">
        <v>175</v>
      </c>
      <c r="H2" s="18">
        <v>87.3</v>
      </c>
      <c r="I2" s="18">
        <v>82.666666666666671</v>
      </c>
      <c r="J2" s="18">
        <v>90.6</v>
      </c>
      <c r="K2" s="29">
        <f t="shared" ref="K2:K15" si="0">AVERAGE(C2:J2)</f>
        <v>78.920137270137275</v>
      </c>
    </row>
    <row r="3" spans="1:11" x14ac:dyDescent="0.25">
      <c r="A3" s="44">
        <v>2</v>
      </c>
      <c r="B3" s="17" t="s">
        <v>174</v>
      </c>
      <c r="C3" s="18">
        <v>88.4</v>
      </c>
      <c r="D3" s="18">
        <v>82</v>
      </c>
      <c r="E3" s="18">
        <v>87.714285714285708</v>
      </c>
      <c r="F3" s="18">
        <v>83.454545454545453</v>
      </c>
      <c r="G3" s="19">
        <v>76.569999999999993</v>
      </c>
      <c r="H3" s="18">
        <v>88.1</v>
      </c>
      <c r="I3" s="18">
        <v>73.916666666666671</v>
      </c>
      <c r="J3" s="19">
        <v>79.2</v>
      </c>
      <c r="K3" s="29">
        <f t="shared" si="0"/>
        <v>82.419437229437222</v>
      </c>
    </row>
    <row r="4" spans="1:11" x14ac:dyDescent="0.25">
      <c r="A4" s="44">
        <v>3</v>
      </c>
      <c r="B4" s="17" t="s">
        <v>160</v>
      </c>
      <c r="C4" s="18">
        <v>90.9</v>
      </c>
      <c r="D4" s="18">
        <v>87.111111111111114</v>
      </c>
      <c r="E4" s="18">
        <v>91.857142857142861</v>
      </c>
      <c r="F4" s="18">
        <v>86.727272727272734</v>
      </c>
      <c r="G4" s="19">
        <v>82</v>
      </c>
      <c r="H4" s="18">
        <v>89.6</v>
      </c>
      <c r="I4" s="18">
        <v>79.416666666666671</v>
      </c>
      <c r="J4" s="19">
        <v>83.7</v>
      </c>
      <c r="K4" s="29">
        <f t="shared" si="0"/>
        <v>86.414024170274175</v>
      </c>
    </row>
    <row r="5" spans="1:11" x14ac:dyDescent="0.25">
      <c r="A5" s="44">
        <v>4</v>
      </c>
      <c r="B5" s="17" t="s">
        <v>161</v>
      </c>
      <c r="C5" s="18">
        <v>84.8</v>
      </c>
      <c r="D5" s="18">
        <v>74.777777777777771</v>
      </c>
      <c r="E5" s="18">
        <v>79.642857142857139</v>
      </c>
      <c r="F5" s="18">
        <v>81.090909090909093</v>
      </c>
      <c r="G5" s="19">
        <v>72.709999999999994</v>
      </c>
      <c r="H5" s="18">
        <v>74.5</v>
      </c>
      <c r="I5" s="18">
        <v>76.833333333333329</v>
      </c>
      <c r="J5" s="19">
        <v>79.099999999999994</v>
      </c>
      <c r="K5" s="29">
        <f t="shared" si="0"/>
        <v>77.931859668109666</v>
      </c>
    </row>
    <row r="6" spans="1:11" x14ac:dyDescent="0.25">
      <c r="A6" s="44">
        <v>5</v>
      </c>
      <c r="B6" s="17" t="s">
        <v>162</v>
      </c>
      <c r="C6" s="18">
        <v>93.6</v>
      </c>
      <c r="D6" s="18">
        <v>93.222222222222229</v>
      </c>
      <c r="E6" s="18">
        <v>92.928571428571431</v>
      </c>
      <c r="F6" s="18">
        <v>90.818181818181813</v>
      </c>
      <c r="G6" s="19">
        <v>91.36</v>
      </c>
      <c r="H6" s="18">
        <v>92.1</v>
      </c>
      <c r="I6" s="18">
        <v>87.166666666666671</v>
      </c>
      <c r="J6" s="19">
        <v>88.3</v>
      </c>
      <c r="K6" s="29">
        <f t="shared" si="0"/>
        <v>91.186955266955252</v>
      </c>
    </row>
    <row r="7" spans="1:11" x14ac:dyDescent="0.25">
      <c r="A7" s="44">
        <v>6</v>
      </c>
      <c r="B7" s="17" t="s">
        <v>163</v>
      </c>
      <c r="C7" s="18">
        <v>79.3</v>
      </c>
      <c r="D7" s="18">
        <v>76.222222222222229</v>
      </c>
      <c r="E7" s="18">
        <v>71.857142857142861</v>
      </c>
      <c r="F7" s="18">
        <v>79.599999999999994</v>
      </c>
      <c r="G7" s="19">
        <v>61.5</v>
      </c>
      <c r="H7" s="18">
        <v>70.888888888888886</v>
      </c>
      <c r="I7" s="18">
        <v>67.333333333333329</v>
      </c>
      <c r="J7" s="19">
        <v>74.400000000000006</v>
      </c>
      <c r="K7" s="29">
        <f t="shared" si="0"/>
        <v>72.637698412698413</v>
      </c>
    </row>
    <row r="8" spans="1:11" x14ac:dyDescent="0.25">
      <c r="A8" s="44">
        <v>7</v>
      </c>
      <c r="B8" s="17" t="s">
        <v>164</v>
      </c>
      <c r="C8" s="18">
        <v>86.7</v>
      </c>
      <c r="D8" s="18">
        <v>82.666666666666671</v>
      </c>
      <c r="E8" s="18">
        <v>87.857142857142861</v>
      </c>
      <c r="F8" s="18">
        <v>86.181818181818187</v>
      </c>
      <c r="G8" s="19">
        <v>76.069999999999993</v>
      </c>
      <c r="H8" s="18">
        <v>74.3</v>
      </c>
      <c r="I8" s="18">
        <v>79.833333333333329</v>
      </c>
      <c r="J8" s="19">
        <v>77.900000000000006</v>
      </c>
      <c r="K8" s="29">
        <f t="shared" si="0"/>
        <v>81.438620129870131</v>
      </c>
    </row>
    <row r="9" spans="1:11" x14ac:dyDescent="0.25">
      <c r="A9" s="44">
        <v>9</v>
      </c>
      <c r="B9" s="17" t="s">
        <v>165</v>
      </c>
      <c r="C9" s="18">
        <v>89.2</v>
      </c>
      <c r="D9" s="18">
        <v>85.333333333333329</v>
      </c>
      <c r="E9" s="18">
        <v>89.5</v>
      </c>
      <c r="F9" s="18">
        <v>90.181818181818187</v>
      </c>
      <c r="G9" s="19">
        <v>86.36</v>
      </c>
      <c r="H9" s="18">
        <v>87.2</v>
      </c>
      <c r="I9" s="18">
        <v>85.75</v>
      </c>
      <c r="J9" s="19">
        <v>88.4</v>
      </c>
      <c r="K9" s="29">
        <f t="shared" si="0"/>
        <v>87.740643939393934</v>
      </c>
    </row>
    <row r="10" spans="1:11" x14ac:dyDescent="0.25">
      <c r="A10" s="44">
        <v>10</v>
      </c>
      <c r="B10" s="17" t="s">
        <v>166</v>
      </c>
      <c r="C10" s="18">
        <v>91.2</v>
      </c>
      <c r="D10" s="18">
        <v>83.333333333333329</v>
      </c>
      <c r="E10" s="18">
        <v>88.857142857142861</v>
      </c>
      <c r="F10" s="18">
        <v>86.727272727272734</v>
      </c>
      <c r="G10" s="19">
        <v>84.07</v>
      </c>
      <c r="H10" s="18">
        <v>88.2</v>
      </c>
      <c r="I10" s="18">
        <v>78.916666666666671</v>
      </c>
      <c r="J10" s="19">
        <v>82.7</v>
      </c>
      <c r="K10" s="29">
        <f t="shared" si="0"/>
        <v>85.50055194805195</v>
      </c>
    </row>
    <row r="11" spans="1:11" x14ac:dyDescent="0.25">
      <c r="A11" s="44">
        <v>11</v>
      </c>
      <c r="B11" s="17" t="s">
        <v>167</v>
      </c>
      <c r="C11" s="18">
        <v>89.5</v>
      </c>
      <c r="D11" s="18">
        <v>82.666666666666671</v>
      </c>
      <c r="E11" s="18">
        <v>88.214285714285708</v>
      </c>
      <c r="F11" s="18">
        <v>84</v>
      </c>
      <c r="G11" s="19">
        <v>85.07</v>
      </c>
      <c r="H11" s="18">
        <v>81.400000000000006</v>
      </c>
      <c r="I11" s="18">
        <v>77.5</v>
      </c>
      <c r="J11" s="19">
        <v>80.900000000000006</v>
      </c>
      <c r="K11" s="29">
        <f t="shared" si="0"/>
        <v>83.656369047619052</v>
      </c>
    </row>
    <row r="12" spans="1:11" x14ac:dyDescent="0.25">
      <c r="A12" s="44">
        <v>12</v>
      </c>
      <c r="B12" s="17" t="s">
        <v>168</v>
      </c>
      <c r="C12" s="18">
        <v>90.2</v>
      </c>
      <c r="D12" s="18">
        <v>84.444444444444443</v>
      </c>
      <c r="E12" s="18">
        <v>90.714285714285708</v>
      </c>
      <c r="F12" s="18">
        <v>85.272727272727266</v>
      </c>
      <c r="G12" s="19">
        <v>81.36</v>
      </c>
      <c r="H12" s="18">
        <v>87.5</v>
      </c>
      <c r="I12" s="18">
        <v>84.5</v>
      </c>
      <c r="J12" s="19">
        <v>88.4</v>
      </c>
      <c r="K12" s="29">
        <f t="shared" si="0"/>
        <v>86.548932178932176</v>
      </c>
    </row>
    <row r="13" spans="1:11" x14ac:dyDescent="0.25">
      <c r="A13" s="44">
        <v>13</v>
      </c>
      <c r="B13" s="17" t="s">
        <v>169</v>
      </c>
      <c r="C13" s="18">
        <v>82.3</v>
      </c>
      <c r="D13" s="18">
        <v>72.333333333333329</v>
      </c>
      <c r="E13" s="18">
        <v>67.928571428571431</v>
      </c>
      <c r="F13" s="18">
        <v>68.181818181818187</v>
      </c>
      <c r="G13" s="19">
        <v>63.64</v>
      </c>
      <c r="H13" s="18">
        <v>55.4</v>
      </c>
      <c r="I13" s="18">
        <v>62.416666666666664</v>
      </c>
      <c r="J13" s="19">
        <v>60.2</v>
      </c>
      <c r="K13" s="29">
        <f t="shared" si="0"/>
        <v>66.550048701298707</v>
      </c>
    </row>
    <row r="14" spans="1:11" x14ac:dyDescent="0.25">
      <c r="A14" s="45">
        <v>14</v>
      </c>
      <c r="B14" s="17" t="s">
        <v>170</v>
      </c>
      <c r="C14" s="18">
        <v>93.9</v>
      </c>
      <c r="D14" s="18">
        <v>91.444444444444443</v>
      </c>
      <c r="E14" s="18">
        <v>91.928571428571431</v>
      </c>
      <c r="F14" s="18">
        <v>94</v>
      </c>
      <c r="G14" s="19">
        <v>92.5</v>
      </c>
      <c r="H14" s="18">
        <v>88.3</v>
      </c>
      <c r="I14" s="18">
        <v>84.166666666666671</v>
      </c>
      <c r="J14" s="19">
        <v>91.6</v>
      </c>
      <c r="K14" s="29">
        <f t="shared" si="0"/>
        <v>90.979960317460311</v>
      </c>
    </row>
    <row r="15" spans="1:11" x14ac:dyDescent="0.25">
      <c r="A15" s="45">
        <v>16</v>
      </c>
      <c r="B15" s="17" t="s">
        <v>171</v>
      </c>
      <c r="C15" s="18">
        <v>91.6</v>
      </c>
      <c r="D15" s="18">
        <v>92.555555555555557</v>
      </c>
      <c r="E15" s="18">
        <v>93.285714285714292</v>
      </c>
      <c r="F15" s="18">
        <v>92.7</v>
      </c>
      <c r="G15" s="19" t="s">
        <v>176</v>
      </c>
      <c r="H15" s="18">
        <v>94.2</v>
      </c>
      <c r="I15" s="18">
        <v>89.083333333333329</v>
      </c>
      <c r="J15" s="19">
        <v>94.4</v>
      </c>
      <c r="K15" s="29">
        <f t="shared" si="0"/>
        <v>92.546371882086163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28" sqref="E1:E28"/>
    </sheetView>
  </sheetViews>
  <sheetFormatPr defaultRowHeight="15" x14ac:dyDescent="0.25"/>
  <sheetData>
    <row r="1" spans="1:5" ht="63" thickBot="1" x14ac:dyDescent="0.3">
      <c r="A1" s="51" t="s">
        <v>7</v>
      </c>
      <c r="B1" s="52"/>
      <c r="C1" s="2" t="s">
        <v>0</v>
      </c>
      <c r="D1" s="2" t="s">
        <v>1</v>
      </c>
      <c r="E1" s="20" t="s">
        <v>4</v>
      </c>
    </row>
    <row r="2" spans="1:5" ht="16.5" thickBot="1" x14ac:dyDescent="0.3">
      <c r="A2" s="49" t="s">
        <v>5</v>
      </c>
      <c r="B2" s="50"/>
      <c r="C2" s="7"/>
      <c r="D2" s="7"/>
      <c r="E2" s="23"/>
    </row>
    <row r="3" spans="1:5" x14ac:dyDescent="0.25">
      <c r="A3" s="6">
        <v>200834</v>
      </c>
      <c r="B3" s="6"/>
      <c r="C3" s="10">
        <v>87</v>
      </c>
      <c r="D3" s="11">
        <v>82.181818181818187</v>
      </c>
      <c r="E3" s="24">
        <f>AVERAGE(C3:D3)</f>
        <v>84.590909090909093</v>
      </c>
    </row>
    <row r="4" spans="1:5" x14ac:dyDescent="0.25">
      <c r="A4" s="6">
        <v>200833</v>
      </c>
      <c r="B4" s="6"/>
      <c r="C4" s="10">
        <v>90.63636363636364</v>
      </c>
      <c r="D4" s="11">
        <v>89.909090909090907</v>
      </c>
      <c r="E4" s="24">
        <f t="shared" ref="E4:E28" si="0">AVERAGE(C4:D4)</f>
        <v>90.27272727272728</v>
      </c>
    </row>
    <row r="5" spans="1:5" x14ac:dyDescent="0.25">
      <c r="A5" s="6">
        <v>200832</v>
      </c>
      <c r="B5" s="6"/>
      <c r="C5" s="10">
        <v>82</v>
      </c>
      <c r="D5" s="11">
        <v>78.454545454545453</v>
      </c>
      <c r="E5" s="24">
        <f t="shared" si="0"/>
        <v>80.22727272727272</v>
      </c>
    </row>
    <row r="6" spans="1:5" x14ac:dyDescent="0.25">
      <c r="A6" s="6">
        <v>200829</v>
      </c>
      <c r="B6" s="6"/>
      <c r="C6" s="10">
        <v>86.272727272727266</v>
      </c>
      <c r="D6" s="11">
        <v>82.63636363636364</v>
      </c>
      <c r="E6" s="24">
        <f t="shared" si="0"/>
        <v>84.454545454545453</v>
      </c>
    </row>
    <row r="7" spans="1:5" x14ac:dyDescent="0.25">
      <c r="A7" s="6">
        <v>200828</v>
      </c>
      <c r="B7" s="6"/>
      <c r="C7" s="10">
        <v>79.63636363636364</v>
      </c>
      <c r="D7" s="11">
        <v>75.63636363636364</v>
      </c>
      <c r="E7" s="24">
        <f t="shared" si="0"/>
        <v>77.63636363636364</v>
      </c>
    </row>
    <row r="8" spans="1:5" x14ac:dyDescent="0.25">
      <c r="A8" s="6">
        <v>202375</v>
      </c>
      <c r="B8" s="6"/>
      <c r="C8" s="10">
        <v>76.909090909090907</v>
      </c>
      <c r="D8" s="11">
        <v>75.545454545454547</v>
      </c>
      <c r="E8" s="24">
        <f t="shared" si="0"/>
        <v>76.22727272727272</v>
      </c>
    </row>
    <row r="9" spans="1:5" x14ac:dyDescent="0.25">
      <c r="A9" s="6">
        <v>202378</v>
      </c>
      <c r="B9" s="6"/>
      <c r="C9" s="10">
        <v>75.272727272727266</v>
      </c>
      <c r="D9" s="11">
        <v>71.909090909090907</v>
      </c>
      <c r="E9" s="24">
        <f t="shared" si="0"/>
        <v>73.590909090909093</v>
      </c>
    </row>
    <row r="10" spans="1:5" x14ac:dyDescent="0.25">
      <c r="A10" s="6">
        <v>200825</v>
      </c>
      <c r="B10" s="6"/>
      <c r="C10" s="10">
        <v>85.727272727272734</v>
      </c>
      <c r="D10" s="11">
        <v>82.36363636363636</v>
      </c>
      <c r="E10" s="24">
        <f t="shared" si="0"/>
        <v>84.045454545454547</v>
      </c>
    </row>
    <row r="11" spans="1:5" x14ac:dyDescent="0.25">
      <c r="A11" s="6">
        <v>202373</v>
      </c>
      <c r="B11" s="6"/>
      <c r="C11" s="10">
        <v>80.181818181818187</v>
      </c>
      <c r="D11" s="11">
        <v>81.909090909090907</v>
      </c>
      <c r="E11" s="24">
        <f t="shared" si="0"/>
        <v>81.045454545454547</v>
      </c>
    </row>
    <row r="12" spans="1:5" x14ac:dyDescent="0.25">
      <c r="A12" s="6">
        <v>201157</v>
      </c>
      <c r="B12" s="6"/>
      <c r="C12" s="10">
        <v>84.818181818181813</v>
      </c>
      <c r="D12" s="11">
        <v>87.36363636363636</v>
      </c>
      <c r="E12" s="24">
        <f t="shared" si="0"/>
        <v>86.090909090909093</v>
      </c>
    </row>
    <row r="13" spans="1:5" x14ac:dyDescent="0.25">
      <c r="A13" s="6">
        <v>200830</v>
      </c>
      <c r="B13" s="6"/>
      <c r="C13" s="10">
        <v>91.818181818181813</v>
      </c>
      <c r="D13" s="11">
        <v>91.63636363636364</v>
      </c>
      <c r="E13" s="24">
        <f t="shared" si="0"/>
        <v>91.72727272727272</v>
      </c>
    </row>
    <row r="14" spans="1:5" x14ac:dyDescent="0.25">
      <c r="A14" s="6">
        <v>200831</v>
      </c>
      <c r="B14" s="6"/>
      <c r="C14" s="10">
        <v>91.909090909090907</v>
      </c>
      <c r="D14" s="11">
        <v>90.181818181818187</v>
      </c>
      <c r="E14" s="24">
        <f t="shared" si="0"/>
        <v>91.045454545454547</v>
      </c>
    </row>
    <row r="15" spans="1:5" x14ac:dyDescent="0.25">
      <c r="A15" s="6">
        <v>202370</v>
      </c>
      <c r="B15" s="6"/>
      <c r="C15" s="10">
        <v>87.63636363636364</v>
      </c>
      <c r="D15" s="11">
        <v>90.36363636363636</v>
      </c>
      <c r="E15" s="24">
        <f t="shared" si="0"/>
        <v>89</v>
      </c>
    </row>
    <row r="16" spans="1:5" x14ac:dyDescent="0.25">
      <c r="A16" s="6">
        <v>202371</v>
      </c>
      <c r="B16" s="6"/>
      <c r="C16" s="10">
        <v>81.818181818181813</v>
      </c>
      <c r="D16" s="11">
        <v>80.090909090909093</v>
      </c>
      <c r="E16" s="24">
        <f t="shared" si="0"/>
        <v>80.954545454545453</v>
      </c>
    </row>
    <row r="17" spans="1:5" x14ac:dyDescent="0.25">
      <c r="A17" s="6">
        <v>202377</v>
      </c>
      <c r="B17" s="6"/>
      <c r="C17" s="10">
        <v>85.909090909090907</v>
      </c>
      <c r="D17" s="11">
        <v>83.181818181818187</v>
      </c>
      <c r="E17" s="24">
        <f t="shared" si="0"/>
        <v>84.545454545454547</v>
      </c>
    </row>
    <row r="18" spans="1:5" x14ac:dyDescent="0.25">
      <c r="A18" s="6">
        <v>202381</v>
      </c>
      <c r="B18" s="6"/>
      <c r="C18" s="10">
        <v>82</v>
      </c>
      <c r="D18" s="11">
        <v>78</v>
      </c>
      <c r="E18" s="24">
        <f t="shared" si="0"/>
        <v>80</v>
      </c>
    </row>
    <row r="19" spans="1:5" x14ac:dyDescent="0.25">
      <c r="A19" s="6">
        <v>202376</v>
      </c>
      <c r="B19" s="6"/>
      <c r="C19" s="10">
        <v>83.454545454545453</v>
      </c>
      <c r="D19" s="11">
        <v>76.181818181818187</v>
      </c>
      <c r="E19" s="24">
        <f t="shared" si="0"/>
        <v>79.818181818181813</v>
      </c>
    </row>
    <row r="20" spans="1:5" x14ac:dyDescent="0.25">
      <c r="A20" s="6">
        <v>202382</v>
      </c>
      <c r="B20" s="6"/>
      <c r="C20" s="10">
        <v>78.181818181818187</v>
      </c>
      <c r="D20" s="11">
        <v>81.545454545454547</v>
      </c>
      <c r="E20" s="24">
        <f t="shared" si="0"/>
        <v>79.863636363636374</v>
      </c>
    </row>
    <row r="21" spans="1:5" ht="18" customHeight="1" x14ac:dyDescent="0.25">
      <c r="A21" s="6">
        <v>200824</v>
      </c>
      <c r="B21" s="6"/>
      <c r="C21" s="10">
        <v>93.909090909090907</v>
      </c>
      <c r="D21" s="11">
        <v>89.181818181818187</v>
      </c>
      <c r="E21" s="24">
        <f t="shared" si="0"/>
        <v>91.545454545454547</v>
      </c>
    </row>
    <row r="22" spans="1:5" x14ac:dyDescent="0.25">
      <c r="A22" s="6">
        <v>202374</v>
      </c>
      <c r="B22" s="6"/>
      <c r="C22" s="10">
        <v>83.727272727272734</v>
      </c>
      <c r="D22" s="11">
        <v>79.36363636363636</v>
      </c>
      <c r="E22" s="24">
        <f t="shared" si="0"/>
        <v>81.545454545454547</v>
      </c>
    </row>
    <row r="23" spans="1:5" x14ac:dyDescent="0.25">
      <c r="A23" s="6">
        <v>202383</v>
      </c>
      <c r="B23" s="6"/>
      <c r="C23" s="10">
        <v>74.63636363636364</v>
      </c>
      <c r="D23" s="11">
        <v>64.090909090909093</v>
      </c>
      <c r="E23" s="24">
        <f t="shared" si="0"/>
        <v>69.363636363636374</v>
      </c>
    </row>
    <row r="24" spans="1:5" x14ac:dyDescent="0.25">
      <c r="A24" s="6">
        <v>200341</v>
      </c>
      <c r="B24" s="6"/>
      <c r="C24" s="10">
        <v>86.818181818181813</v>
      </c>
      <c r="D24" s="11">
        <v>87.818181818181813</v>
      </c>
      <c r="E24" s="24">
        <f t="shared" si="0"/>
        <v>87.318181818181813</v>
      </c>
    </row>
    <row r="25" spans="1:5" x14ac:dyDescent="0.25">
      <c r="A25" s="6">
        <v>200835</v>
      </c>
      <c r="B25" s="6"/>
      <c r="C25" s="10">
        <v>84.727272727272734</v>
      </c>
      <c r="D25" s="11">
        <v>83.454545454545453</v>
      </c>
      <c r="E25" s="24">
        <f t="shared" si="0"/>
        <v>84.090909090909093</v>
      </c>
    </row>
    <row r="26" spans="1:5" x14ac:dyDescent="0.25">
      <c r="A26" s="6">
        <v>202380</v>
      </c>
      <c r="B26" s="6"/>
      <c r="C26" s="10">
        <v>91.090909090909093</v>
      </c>
      <c r="D26" s="11">
        <v>86.818181818181813</v>
      </c>
      <c r="E26" s="24">
        <f t="shared" si="0"/>
        <v>88.954545454545453</v>
      </c>
    </row>
    <row r="27" spans="1:5" x14ac:dyDescent="0.25">
      <c r="A27" s="6">
        <v>200342</v>
      </c>
      <c r="B27" s="6"/>
      <c r="C27" s="10">
        <v>86.090909090909093</v>
      </c>
      <c r="D27" s="11">
        <v>84.272727272727266</v>
      </c>
      <c r="E27" s="24">
        <f t="shared" si="0"/>
        <v>85.181818181818187</v>
      </c>
    </row>
    <row r="28" spans="1:5" x14ac:dyDescent="0.25">
      <c r="A28" s="6">
        <v>200826</v>
      </c>
      <c r="B28" s="6"/>
      <c r="C28" s="10">
        <v>86.545454545454547</v>
      </c>
      <c r="D28" s="11">
        <v>79.63636363636364</v>
      </c>
      <c r="E28" s="24">
        <f t="shared" si="0"/>
        <v>83.090909090909093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" sqref="E1:E20"/>
    </sheetView>
  </sheetViews>
  <sheetFormatPr defaultRowHeight="15" x14ac:dyDescent="0.25"/>
  <sheetData>
    <row r="1" spans="1:5" ht="63" thickBot="1" x14ac:dyDescent="0.3">
      <c r="A1" s="51" t="s">
        <v>38</v>
      </c>
      <c r="B1" s="52"/>
      <c r="C1" s="2" t="s">
        <v>0</v>
      </c>
      <c r="D1" s="2" t="s">
        <v>1</v>
      </c>
      <c r="E1" s="25" t="s">
        <v>4</v>
      </c>
    </row>
    <row r="2" spans="1:5" ht="16.5" thickBot="1" x14ac:dyDescent="0.3">
      <c r="A2" s="49" t="s">
        <v>5</v>
      </c>
      <c r="B2" s="50"/>
      <c r="C2" s="3"/>
      <c r="D2" s="3"/>
      <c r="E2" s="21"/>
    </row>
    <row r="3" spans="1:5" ht="15.75" thickBot="1" x14ac:dyDescent="0.3">
      <c r="A3" s="53">
        <v>201029</v>
      </c>
      <c r="B3" s="53"/>
      <c r="C3" s="12">
        <v>87.222222222222229</v>
      </c>
      <c r="D3" s="12">
        <v>95.3</v>
      </c>
      <c r="E3" s="26">
        <f>AVERAGE(C3:D3)</f>
        <v>91.26111111111112</v>
      </c>
    </row>
    <row r="4" spans="1:5" ht="15.75" thickBot="1" x14ac:dyDescent="0.3">
      <c r="A4" s="53">
        <v>201036</v>
      </c>
      <c r="B4" s="53"/>
      <c r="C4" s="12">
        <v>78.777777777777771</v>
      </c>
      <c r="D4" s="12">
        <v>82.3</v>
      </c>
      <c r="E4" s="26">
        <f t="shared" ref="E4:E20" si="0">AVERAGE(C4:D4)</f>
        <v>80.538888888888891</v>
      </c>
    </row>
    <row r="5" spans="1:5" ht="15.75" thickBot="1" x14ac:dyDescent="0.3">
      <c r="A5" s="53">
        <v>201040</v>
      </c>
      <c r="B5" s="53"/>
      <c r="C5" s="12">
        <v>83.333333333333329</v>
      </c>
      <c r="D5" s="12">
        <v>92.3</v>
      </c>
      <c r="E5" s="26">
        <f t="shared" si="0"/>
        <v>87.816666666666663</v>
      </c>
    </row>
    <row r="6" spans="1:5" ht="15.75" thickBot="1" x14ac:dyDescent="0.3">
      <c r="A6" s="53">
        <v>200782</v>
      </c>
      <c r="B6" s="53"/>
      <c r="C6" s="12">
        <v>80.444444444444443</v>
      </c>
      <c r="D6" s="12">
        <v>91.3</v>
      </c>
      <c r="E6" s="26">
        <f t="shared" si="0"/>
        <v>85.87222222222222</v>
      </c>
    </row>
    <row r="7" spans="1:5" ht="15.75" thickBot="1" x14ac:dyDescent="0.3">
      <c r="A7" s="53">
        <v>201030</v>
      </c>
      <c r="B7" s="53"/>
      <c r="C7" s="12">
        <v>78.222222222222229</v>
      </c>
      <c r="D7" s="12">
        <v>87.1</v>
      </c>
      <c r="E7" s="26">
        <f t="shared" si="0"/>
        <v>82.661111111111111</v>
      </c>
    </row>
    <row r="8" spans="1:5" ht="15.75" thickBot="1" x14ac:dyDescent="0.3">
      <c r="A8" s="53">
        <v>201039</v>
      </c>
      <c r="B8" s="53"/>
      <c r="C8" s="12">
        <v>79.888888888888886</v>
      </c>
      <c r="D8" s="12">
        <v>87.1</v>
      </c>
      <c r="E8" s="26">
        <f t="shared" si="0"/>
        <v>83.49444444444444</v>
      </c>
    </row>
    <row r="9" spans="1:5" ht="15.75" thickBot="1" x14ac:dyDescent="0.3">
      <c r="A9" s="53">
        <v>201032</v>
      </c>
      <c r="B9" s="53"/>
      <c r="C9" s="12">
        <v>83.777777777777771</v>
      </c>
      <c r="D9" s="12">
        <v>92.4</v>
      </c>
      <c r="E9" s="26">
        <f t="shared" si="0"/>
        <v>88.088888888888889</v>
      </c>
    </row>
    <row r="10" spans="1:5" ht="15.75" thickBot="1" x14ac:dyDescent="0.3">
      <c r="A10" s="53">
        <v>201033</v>
      </c>
      <c r="B10" s="53"/>
      <c r="C10" s="12">
        <v>74.111111111111114</v>
      </c>
      <c r="D10" s="12">
        <v>82.3</v>
      </c>
      <c r="E10" s="26">
        <f t="shared" si="0"/>
        <v>78.205555555555549</v>
      </c>
    </row>
    <row r="11" spans="1:5" ht="15.75" thickBot="1" x14ac:dyDescent="0.3">
      <c r="A11" s="53">
        <v>201203</v>
      </c>
      <c r="B11" s="53"/>
      <c r="C11" s="12">
        <v>87.111111111111114</v>
      </c>
      <c r="D11" s="12">
        <v>94.8</v>
      </c>
      <c r="E11" s="26">
        <f t="shared" si="0"/>
        <v>90.955555555555549</v>
      </c>
    </row>
    <row r="12" spans="1:5" ht="15.75" thickBot="1" x14ac:dyDescent="0.3">
      <c r="A12" s="53">
        <v>201204</v>
      </c>
      <c r="B12" s="53"/>
      <c r="C12" s="12">
        <v>72.666666666666671</v>
      </c>
      <c r="D12" s="12">
        <v>72.7</v>
      </c>
      <c r="E12" s="26">
        <f t="shared" si="0"/>
        <v>72.683333333333337</v>
      </c>
    </row>
    <row r="13" spans="1:5" ht="15.75" thickBot="1" x14ac:dyDescent="0.3">
      <c r="A13" s="53">
        <v>201037</v>
      </c>
      <c r="B13" s="53"/>
      <c r="C13" s="12">
        <v>78.555555555555557</v>
      </c>
      <c r="D13" s="12">
        <v>91.3</v>
      </c>
      <c r="E13" s="26">
        <f t="shared" si="0"/>
        <v>84.927777777777777</v>
      </c>
    </row>
    <row r="14" spans="1:5" ht="15.75" thickBot="1" x14ac:dyDescent="0.3">
      <c r="A14" s="53">
        <v>201038</v>
      </c>
      <c r="B14" s="53"/>
      <c r="C14" s="12">
        <v>76</v>
      </c>
      <c r="D14" s="12">
        <v>89.9</v>
      </c>
      <c r="E14" s="26">
        <f t="shared" si="0"/>
        <v>82.95</v>
      </c>
    </row>
    <row r="15" spans="1:5" ht="15.75" thickBot="1" x14ac:dyDescent="0.3">
      <c r="A15" s="53">
        <v>202702</v>
      </c>
      <c r="B15" s="53"/>
      <c r="C15" s="12">
        <v>78.888888888888886</v>
      </c>
      <c r="D15" s="12">
        <v>93.6</v>
      </c>
      <c r="E15" s="26">
        <f t="shared" si="0"/>
        <v>86.24444444444444</v>
      </c>
    </row>
    <row r="16" spans="1:5" ht="15.75" thickBot="1" x14ac:dyDescent="0.3">
      <c r="A16" s="53">
        <v>200781</v>
      </c>
      <c r="B16" s="53"/>
      <c r="C16" s="12">
        <v>79.888888888888886</v>
      </c>
      <c r="D16" s="12">
        <v>90.8</v>
      </c>
      <c r="E16" s="26">
        <f t="shared" si="0"/>
        <v>85.344444444444434</v>
      </c>
    </row>
    <row r="17" spans="1:5" ht="15.75" thickBot="1" x14ac:dyDescent="0.3">
      <c r="A17" s="53">
        <v>201035</v>
      </c>
      <c r="B17" s="53"/>
      <c r="C17" s="12">
        <v>74.444444444444443</v>
      </c>
      <c r="D17" s="12">
        <v>77.400000000000006</v>
      </c>
      <c r="E17" s="26">
        <f t="shared" si="0"/>
        <v>75.922222222222217</v>
      </c>
    </row>
    <row r="18" spans="1:5" ht="15.75" thickBot="1" x14ac:dyDescent="0.3">
      <c r="A18" s="53">
        <v>201034</v>
      </c>
      <c r="B18" s="53"/>
      <c r="C18" s="12">
        <v>78.222222222222229</v>
      </c>
      <c r="D18" s="12">
        <v>89.7</v>
      </c>
      <c r="E18" s="26">
        <f t="shared" si="0"/>
        <v>83.961111111111109</v>
      </c>
    </row>
    <row r="19" spans="1:5" ht="15.75" thickBot="1" x14ac:dyDescent="0.3">
      <c r="A19" s="53">
        <v>201031</v>
      </c>
      <c r="B19" s="53"/>
      <c r="C19" s="12">
        <v>92.333333333333329</v>
      </c>
      <c r="D19" s="12">
        <v>96</v>
      </c>
      <c r="E19" s="26">
        <f t="shared" si="0"/>
        <v>94.166666666666657</v>
      </c>
    </row>
    <row r="20" spans="1:5" ht="15.75" thickBot="1" x14ac:dyDescent="0.3">
      <c r="A20" s="53">
        <v>202703</v>
      </c>
      <c r="B20" s="53"/>
      <c r="C20" s="12">
        <v>84.111111111111114</v>
      </c>
      <c r="D20" s="12">
        <v>92.2</v>
      </c>
      <c r="E20" s="26">
        <f t="shared" si="0"/>
        <v>88.155555555555566</v>
      </c>
    </row>
    <row r="21" spans="1:5" x14ac:dyDescent="0.25">
      <c r="E21" s="1"/>
    </row>
  </sheetData>
  <mergeCells count="20">
    <mergeCell ref="A19:B19"/>
    <mergeCell ref="A20:B20"/>
    <mergeCell ref="A13:B13"/>
    <mergeCell ref="A14:B14"/>
    <mergeCell ref="A15:B15"/>
    <mergeCell ref="A16:B16"/>
    <mergeCell ref="A17:B17"/>
    <mergeCell ref="A18:B18"/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verticalDpi="0" r:id="rId1"/>
  <ignoredErrors>
    <ignoredError sqref="E3:E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10" sqref="E10"/>
    </sheetView>
  </sheetViews>
  <sheetFormatPr defaultRowHeight="15" x14ac:dyDescent="0.25"/>
  <sheetData>
    <row r="1" spans="1:5" ht="63" thickBot="1" x14ac:dyDescent="0.3">
      <c r="A1" s="51" t="s">
        <v>8</v>
      </c>
      <c r="B1" s="52"/>
      <c r="C1" s="2" t="s">
        <v>0</v>
      </c>
      <c r="D1" s="2" t="s">
        <v>1</v>
      </c>
      <c r="E1" s="25" t="s">
        <v>4</v>
      </c>
    </row>
    <row r="2" spans="1:5" ht="15.75" x14ac:dyDescent="0.25">
      <c r="A2" s="54" t="s">
        <v>5</v>
      </c>
      <c r="B2" s="55"/>
      <c r="C2" s="7"/>
      <c r="D2" s="7"/>
      <c r="E2" s="23"/>
    </row>
    <row r="3" spans="1:5" x14ac:dyDescent="0.25">
      <c r="A3" s="6" t="s">
        <v>9</v>
      </c>
      <c r="B3" s="8"/>
      <c r="C3" s="9">
        <v>77.666666666666671</v>
      </c>
      <c r="D3" s="9">
        <v>59.636363636363633</v>
      </c>
      <c r="E3" s="24">
        <f>AVERAGE(C3:D3)</f>
        <v>68.651515151515156</v>
      </c>
    </row>
    <row r="4" spans="1:5" x14ac:dyDescent="0.25">
      <c r="A4" s="6" t="s">
        <v>10</v>
      </c>
      <c r="B4" s="8"/>
      <c r="C4" s="9">
        <v>87.583333333333329</v>
      </c>
      <c r="D4" s="9">
        <v>83.454545454545453</v>
      </c>
      <c r="E4" s="24">
        <f t="shared" ref="E4:E15" si="0">AVERAGE(C4:D4)</f>
        <v>85.518939393939391</v>
      </c>
    </row>
    <row r="5" spans="1:5" x14ac:dyDescent="0.25">
      <c r="A5" s="6" t="s">
        <v>11</v>
      </c>
      <c r="B5" s="8"/>
      <c r="C5" s="9">
        <v>79.166666666666671</v>
      </c>
      <c r="D5" s="9">
        <v>84.454545454545453</v>
      </c>
      <c r="E5" s="24">
        <f t="shared" si="0"/>
        <v>81.810606060606062</v>
      </c>
    </row>
    <row r="6" spans="1:5" x14ac:dyDescent="0.25">
      <c r="A6" s="6" t="s">
        <v>12</v>
      </c>
      <c r="B6" s="8"/>
      <c r="C6" s="9">
        <v>84.666666666666671</v>
      </c>
      <c r="D6" s="9">
        <v>82</v>
      </c>
      <c r="E6" s="24">
        <f t="shared" si="0"/>
        <v>83.333333333333343</v>
      </c>
    </row>
    <row r="7" spans="1:5" x14ac:dyDescent="0.25">
      <c r="A7" s="6" t="s">
        <v>13</v>
      </c>
      <c r="B7" s="8"/>
      <c r="C7" s="9">
        <v>80.583333333333329</v>
      </c>
      <c r="D7" s="9">
        <v>84.454545454545453</v>
      </c>
      <c r="E7" s="24">
        <f t="shared" si="0"/>
        <v>82.518939393939391</v>
      </c>
    </row>
    <row r="8" spans="1:5" x14ac:dyDescent="0.25">
      <c r="A8" s="6" t="s">
        <v>14</v>
      </c>
      <c r="B8" s="8"/>
      <c r="C8" s="9">
        <v>78.666666666666671</v>
      </c>
      <c r="D8" s="9">
        <v>40.200000000000003</v>
      </c>
      <c r="E8" s="24">
        <f t="shared" si="0"/>
        <v>59.433333333333337</v>
      </c>
    </row>
    <row r="9" spans="1:5" x14ac:dyDescent="0.25">
      <c r="A9" s="6" t="s">
        <v>15</v>
      </c>
      <c r="B9" s="8"/>
      <c r="C9" s="9">
        <v>67.583333333333329</v>
      </c>
      <c r="D9" s="9">
        <v>51.272727272727273</v>
      </c>
      <c r="E9" s="24">
        <f t="shared" si="0"/>
        <v>59.428030303030297</v>
      </c>
    </row>
    <row r="10" spans="1:5" x14ac:dyDescent="0.25">
      <c r="A10" s="6" t="s">
        <v>16</v>
      </c>
      <c r="B10" s="8"/>
      <c r="C10" s="9">
        <v>62.25</v>
      </c>
      <c r="D10" s="9">
        <v>57.272727272727273</v>
      </c>
      <c r="E10" s="24">
        <f t="shared" si="0"/>
        <v>59.76136363636364</v>
      </c>
    </row>
    <row r="11" spans="1:5" x14ac:dyDescent="0.25">
      <c r="A11" s="6" t="s">
        <v>17</v>
      </c>
      <c r="B11" s="8"/>
      <c r="C11" s="9">
        <v>79.833333333333329</v>
      </c>
      <c r="D11" s="9">
        <v>77.909090909090907</v>
      </c>
      <c r="E11" s="24">
        <f t="shared" si="0"/>
        <v>78.871212121212125</v>
      </c>
    </row>
    <row r="12" spans="1:5" x14ac:dyDescent="0.25">
      <c r="A12" s="6" t="s">
        <v>18</v>
      </c>
      <c r="B12" s="8"/>
      <c r="C12" s="9">
        <v>85.545454545454547</v>
      </c>
      <c r="D12" s="9">
        <v>17.545454545454547</v>
      </c>
      <c r="E12" s="24">
        <f t="shared" si="0"/>
        <v>51.545454545454547</v>
      </c>
    </row>
    <row r="13" spans="1:5" x14ac:dyDescent="0.25">
      <c r="A13" s="6" t="s">
        <v>19</v>
      </c>
      <c r="B13" s="8"/>
      <c r="C13" s="9">
        <v>83.833333333333329</v>
      </c>
      <c r="D13" s="9">
        <v>86.727272727272734</v>
      </c>
      <c r="E13" s="24">
        <f t="shared" si="0"/>
        <v>85.280303030303031</v>
      </c>
    </row>
    <row r="14" spans="1:5" x14ac:dyDescent="0.25">
      <c r="A14" s="6" t="s">
        <v>20</v>
      </c>
      <c r="B14" s="8"/>
      <c r="C14" s="9">
        <v>83.166666666666671</v>
      </c>
      <c r="D14" s="9">
        <v>79.545454545454547</v>
      </c>
      <c r="E14" s="24">
        <f t="shared" si="0"/>
        <v>81.356060606060609</v>
      </c>
    </row>
    <row r="15" spans="1:5" x14ac:dyDescent="0.25">
      <c r="A15" s="6" t="s">
        <v>21</v>
      </c>
      <c r="B15" s="8"/>
      <c r="C15" s="9" t="s">
        <v>157</v>
      </c>
      <c r="D15" s="9">
        <v>67.545454545454547</v>
      </c>
      <c r="E15" s="24">
        <f t="shared" si="0"/>
        <v>67.545454545454547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1" sqref="E1:E17"/>
    </sheetView>
  </sheetViews>
  <sheetFormatPr defaultRowHeight="15" x14ac:dyDescent="0.25"/>
  <sheetData>
    <row r="1" spans="1:5" ht="63" thickBot="1" x14ac:dyDescent="0.3">
      <c r="A1" s="51" t="s">
        <v>22</v>
      </c>
      <c r="B1" s="52"/>
      <c r="C1" s="2" t="s">
        <v>0</v>
      </c>
      <c r="D1" s="2" t="s">
        <v>1</v>
      </c>
      <c r="E1" s="25" t="s">
        <v>4</v>
      </c>
    </row>
    <row r="2" spans="1:5" ht="16.5" thickBot="1" x14ac:dyDescent="0.3">
      <c r="A2" s="49" t="s">
        <v>5</v>
      </c>
      <c r="B2" s="50"/>
      <c r="C2" s="3"/>
      <c r="D2" s="3"/>
      <c r="E2" s="21"/>
    </row>
    <row r="3" spans="1:5" ht="15.75" thickBot="1" x14ac:dyDescent="0.3">
      <c r="A3" s="13" t="s">
        <v>23</v>
      </c>
      <c r="B3" s="14"/>
      <c r="C3" s="12">
        <v>86</v>
      </c>
      <c r="D3" s="12">
        <v>79</v>
      </c>
      <c r="E3" s="26">
        <f>AVERAGE(C3:D3)</f>
        <v>82.5</v>
      </c>
    </row>
    <row r="4" spans="1:5" ht="15.75" thickBot="1" x14ac:dyDescent="0.3">
      <c r="A4" s="13" t="s">
        <v>24</v>
      </c>
      <c r="B4" s="14"/>
      <c r="C4" s="12">
        <v>83.4</v>
      </c>
      <c r="D4" s="12">
        <v>76.5</v>
      </c>
      <c r="E4" s="26">
        <f t="shared" ref="E4:E17" si="0">AVERAGE(C4:D4)</f>
        <v>79.95</v>
      </c>
    </row>
    <row r="5" spans="1:5" ht="15.75" thickBot="1" x14ac:dyDescent="0.3">
      <c r="A5" s="13" t="s">
        <v>25</v>
      </c>
      <c r="B5" s="14"/>
      <c r="C5" s="12">
        <v>82.6</v>
      </c>
      <c r="D5" s="12">
        <v>76.5</v>
      </c>
      <c r="E5" s="26">
        <f t="shared" si="0"/>
        <v>79.55</v>
      </c>
    </row>
    <row r="6" spans="1:5" ht="15.75" thickBot="1" x14ac:dyDescent="0.3">
      <c r="A6" s="13" t="s">
        <v>26</v>
      </c>
      <c r="B6" s="14"/>
      <c r="C6" s="12">
        <v>80.099999999999994</v>
      </c>
      <c r="D6" s="12">
        <v>68.099999999999994</v>
      </c>
      <c r="E6" s="26">
        <f t="shared" si="0"/>
        <v>74.099999999999994</v>
      </c>
    </row>
    <row r="7" spans="1:5" ht="15.75" thickBot="1" x14ac:dyDescent="0.3">
      <c r="A7" s="13" t="s">
        <v>27</v>
      </c>
      <c r="B7" s="14"/>
      <c r="C7" s="12">
        <v>88.8</v>
      </c>
      <c r="D7" s="12">
        <v>87.3</v>
      </c>
      <c r="E7" s="26">
        <f t="shared" si="0"/>
        <v>88.05</v>
      </c>
    </row>
    <row r="8" spans="1:5" ht="15.75" thickBot="1" x14ac:dyDescent="0.3">
      <c r="A8" s="13" t="s">
        <v>28</v>
      </c>
      <c r="B8" s="14"/>
      <c r="C8" s="12">
        <v>80.099999999999994</v>
      </c>
      <c r="D8" s="12">
        <v>69.900000000000006</v>
      </c>
      <c r="E8" s="26">
        <f t="shared" si="0"/>
        <v>75</v>
      </c>
    </row>
    <row r="9" spans="1:5" ht="15.75" thickBot="1" x14ac:dyDescent="0.3">
      <c r="A9" s="13" t="s">
        <v>29</v>
      </c>
      <c r="B9" s="14"/>
      <c r="C9" s="12">
        <v>72.900000000000006</v>
      </c>
      <c r="D9" s="12">
        <v>26.333333333333332</v>
      </c>
      <c r="E9" s="26">
        <f t="shared" si="0"/>
        <v>49.616666666666667</v>
      </c>
    </row>
    <row r="10" spans="1:5" ht="15.75" thickBot="1" x14ac:dyDescent="0.3">
      <c r="A10" s="13" t="s">
        <v>30</v>
      </c>
      <c r="B10" s="14"/>
      <c r="C10" s="12">
        <v>86.3</v>
      </c>
      <c r="D10" s="12">
        <v>72.099999999999994</v>
      </c>
      <c r="E10" s="26">
        <f t="shared" si="0"/>
        <v>79.199999999999989</v>
      </c>
    </row>
    <row r="11" spans="1:5" ht="15.75" thickBot="1" x14ac:dyDescent="0.3">
      <c r="A11" s="13" t="s">
        <v>31</v>
      </c>
      <c r="B11" s="14"/>
      <c r="C11" s="12">
        <v>90.3</v>
      </c>
      <c r="D11" s="12">
        <v>82.2</v>
      </c>
      <c r="E11" s="26">
        <f t="shared" si="0"/>
        <v>86.25</v>
      </c>
    </row>
    <row r="12" spans="1:5" ht="15.75" thickBot="1" x14ac:dyDescent="0.3">
      <c r="A12" s="13" t="s">
        <v>32</v>
      </c>
      <c r="B12" s="14"/>
      <c r="C12" s="12">
        <v>90.6</v>
      </c>
      <c r="D12" s="12">
        <v>83.4</v>
      </c>
      <c r="E12" s="26">
        <f t="shared" si="0"/>
        <v>87</v>
      </c>
    </row>
    <row r="13" spans="1:5" ht="15.75" thickBot="1" x14ac:dyDescent="0.3">
      <c r="A13" s="13" t="s">
        <v>33</v>
      </c>
      <c r="B13" s="14"/>
      <c r="C13" s="12">
        <v>73.5</v>
      </c>
      <c r="D13" s="12">
        <v>60.3</v>
      </c>
      <c r="E13" s="26">
        <f t="shared" si="0"/>
        <v>66.900000000000006</v>
      </c>
    </row>
    <row r="14" spans="1:5" ht="15.75" thickBot="1" x14ac:dyDescent="0.3">
      <c r="A14" s="13" t="s">
        <v>34</v>
      </c>
      <c r="B14" s="14"/>
      <c r="C14" s="12">
        <v>90.2</v>
      </c>
      <c r="D14" s="12">
        <v>81</v>
      </c>
      <c r="E14" s="26">
        <f t="shared" si="0"/>
        <v>85.6</v>
      </c>
    </row>
    <row r="15" spans="1:5" ht="15.75" thickBot="1" x14ac:dyDescent="0.3">
      <c r="A15" s="13" t="s">
        <v>35</v>
      </c>
      <c r="B15" s="14"/>
      <c r="C15" s="12">
        <v>75.2</v>
      </c>
      <c r="D15" s="12">
        <v>74.3</v>
      </c>
      <c r="E15" s="26">
        <f t="shared" si="0"/>
        <v>74.75</v>
      </c>
    </row>
    <row r="16" spans="1:5" ht="15.75" thickBot="1" x14ac:dyDescent="0.3">
      <c r="A16" s="13" t="s">
        <v>36</v>
      </c>
      <c r="B16" s="14"/>
      <c r="C16" s="12">
        <v>68.5</v>
      </c>
      <c r="D16" s="12">
        <v>70</v>
      </c>
      <c r="E16" s="26">
        <f t="shared" si="0"/>
        <v>69.25</v>
      </c>
    </row>
    <row r="17" spans="1:5" ht="15.75" thickBot="1" x14ac:dyDescent="0.3">
      <c r="A17" s="13" t="s">
        <v>37</v>
      </c>
      <c r="B17" s="14"/>
      <c r="C17" s="12">
        <v>85.3</v>
      </c>
      <c r="D17" s="12">
        <v>78.2</v>
      </c>
      <c r="E17" s="26">
        <f t="shared" si="0"/>
        <v>81.75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3" sqref="G3:G28"/>
    </sheetView>
  </sheetViews>
  <sheetFormatPr defaultRowHeight="15" x14ac:dyDescent="0.25"/>
  <sheetData>
    <row r="1" spans="1:7" ht="63" thickBot="1" x14ac:dyDescent="0.3">
      <c r="A1" s="51" t="s">
        <v>65</v>
      </c>
      <c r="B1" s="52"/>
      <c r="C1" s="2" t="s">
        <v>0</v>
      </c>
      <c r="D1" s="2" t="s">
        <v>1</v>
      </c>
      <c r="E1" s="2" t="s">
        <v>2</v>
      </c>
      <c r="F1" s="15" t="s">
        <v>3</v>
      </c>
      <c r="G1" s="25" t="s">
        <v>4</v>
      </c>
    </row>
    <row r="2" spans="1:7" ht="15.75" x14ac:dyDescent="0.25">
      <c r="A2" s="54" t="s">
        <v>5</v>
      </c>
      <c r="B2" s="55"/>
      <c r="C2" s="7"/>
      <c r="D2" s="7"/>
      <c r="E2" s="7"/>
      <c r="F2" s="7"/>
      <c r="G2" s="23"/>
    </row>
    <row r="3" spans="1:7" x14ac:dyDescent="0.25">
      <c r="A3" s="28" t="s">
        <v>39</v>
      </c>
      <c r="B3" s="19"/>
      <c r="C3" s="27">
        <v>82.8</v>
      </c>
      <c r="D3" s="18">
        <v>89</v>
      </c>
      <c r="E3" s="18">
        <v>90.777777777777771</v>
      </c>
      <c r="F3" s="18">
        <v>84.25</v>
      </c>
      <c r="G3" s="29">
        <f>AVERAGE(C3:F3)</f>
        <v>86.706944444444446</v>
      </c>
    </row>
    <row r="4" spans="1:7" x14ac:dyDescent="0.25">
      <c r="A4" s="28" t="s">
        <v>40</v>
      </c>
      <c r="B4" s="19"/>
      <c r="C4" s="27">
        <v>84.7</v>
      </c>
      <c r="D4" s="18">
        <v>87.272727272727266</v>
      </c>
      <c r="E4" s="18">
        <v>90.777777777777771</v>
      </c>
      <c r="F4" s="18">
        <v>84.375</v>
      </c>
      <c r="G4" s="29">
        <f t="shared" ref="G4:G28" si="0">AVERAGE(C4:F4)</f>
        <v>86.781376262626253</v>
      </c>
    </row>
    <row r="5" spans="1:7" x14ac:dyDescent="0.25">
      <c r="A5" s="28" t="s">
        <v>41</v>
      </c>
      <c r="B5" s="19"/>
      <c r="C5" s="27">
        <v>78.3</v>
      </c>
      <c r="D5" s="18">
        <v>72.727272727272734</v>
      </c>
      <c r="E5" s="18">
        <v>75.5</v>
      </c>
      <c r="F5" s="18">
        <v>67.75</v>
      </c>
      <c r="G5" s="29">
        <f t="shared" si="0"/>
        <v>73.569318181818176</v>
      </c>
    </row>
    <row r="6" spans="1:7" x14ac:dyDescent="0.25">
      <c r="A6" s="28" t="s">
        <v>42</v>
      </c>
      <c r="B6" s="19"/>
      <c r="C6" s="27">
        <v>65.400000000000006</v>
      </c>
      <c r="D6" s="18">
        <v>68</v>
      </c>
      <c r="E6" s="18">
        <v>63.125</v>
      </c>
      <c r="F6" s="18">
        <v>56.5</v>
      </c>
      <c r="G6" s="29">
        <f t="shared" si="0"/>
        <v>63.256250000000001</v>
      </c>
    </row>
    <row r="7" spans="1:7" x14ac:dyDescent="0.25">
      <c r="A7" s="28" t="s">
        <v>43</v>
      </c>
      <c r="B7" s="19"/>
      <c r="C7" s="27">
        <v>80.5</v>
      </c>
      <c r="D7" s="18">
        <v>90.909090909090907</v>
      </c>
      <c r="E7" s="18">
        <v>88.666666666666671</v>
      </c>
      <c r="F7" s="18">
        <v>85.875</v>
      </c>
      <c r="G7" s="29">
        <f t="shared" si="0"/>
        <v>86.487689393939391</v>
      </c>
    </row>
    <row r="8" spans="1:7" x14ac:dyDescent="0.25">
      <c r="A8" s="28" t="s">
        <v>44</v>
      </c>
      <c r="B8" s="19"/>
      <c r="C8" s="27">
        <v>89.2</v>
      </c>
      <c r="D8" s="18">
        <v>87.727272727272734</v>
      </c>
      <c r="E8" s="18">
        <v>90.666666666666671</v>
      </c>
      <c r="F8" s="18">
        <v>88.125</v>
      </c>
      <c r="G8" s="29">
        <f t="shared" si="0"/>
        <v>88.929734848484856</v>
      </c>
    </row>
    <row r="9" spans="1:7" x14ac:dyDescent="0.25">
      <c r="A9" s="28" t="s">
        <v>45</v>
      </c>
      <c r="B9" s="19"/>
      <c r="C9" s="27">
        <v>75.8</v>
      </c>
      <c r="D9" s="18">
        <v>85.181818181818187</v>
      </c>
      <c r="E9" s="18">
        <v>79.400000000000006</v>
      </c>
      <c r="F9" s="18">
        <v>81.666666666666671</v>
      </c>
      <c r="G9" s="29">
        <f t="shared" si="0"/>
        <v>80.512121212121215</v>
      </c>
    </row>
    <row r="10" spans="1:7" x14ac:dyDescent="0.25">
      <c r="A10" s="28" t="s">
        <v>46</v>
      </c>
      <c r="B10" s="19"/>
      <c r="C10" s="27">
        <v>78.5</v>
      </c>
      <c r="D10" s="18">
        <v>76.181818181818187</v>
      </c>
      <c r="E10" s="18">
        <v>84.666666666666671</v>
      </c>
      <c r="F10" s="18">
        <v>73.625</v>
      </c>
      <c r="G10" s="29">
        <f t="shared" si="0"/>
        <v>78.243371212121218</v>
      </c>
    </row>
    <row r="11" spans="1:7" x14ac:dyDescent="0.25">
      <c r="A11" s="28" t="s">
        <v>47</v>
      </c>
      <c r="B11" s="19"/>
      <c r="C11" s="27">
        <v>73</v>
      </c>
      <c r="D11" s="18">
        <v>76.181818181818187</v>
      </c>
      <c r="E11" s="18">
        <v>80.900000000000006</v>
      </c>
      <c r="F11" s="18">
        <v>83.111111111111114</v>
      </c>
      <c r="G11" s="29">
        <f t="shared" si="0"/>
        <v>78.298232323232327</v>
      </c>
    </row>
    <row r="12" spans="1:7" x14ac:dyDescent="0.25">
      <c r="A12" s="28" t="s">
        <v>48</v>
      </c>
      <c r="B12" s="19"/>
      <c r="C12" s="27">
        <v>76.099999999999994</v>
      </c>
      <c r="D12" s="18">
        <v>80.36363636363636</v>
      </c>
      <c r="E12" s="18">
        <v>83.444444444444443</v>
      </c>
      <c r="F12" s="18">
        <v>74</v>
      </c>
      <c r="G12" s="29">
        <f t="shared" si="0"/>
        <v>78.477020202020199</v>
      </c>
    </row>
    <row r="13" spans="1:7" x14ac:dyDescent="0.25">
      <c r="A13" s="28" t="s">
        <v>49</v>
      </c>
      <c r="B13" s="19"/>
      <c r="C13" s="27">
        <v>88.1</v>
      </c>
      <c r="D13" s="18">
        <v>88.727272727272734</v>
      </c>
      <c r="E13" s="18">
        <v>87</v>
      </c>
      <c r="F13" s="18">
        <v>86.125</v>
      </c>
      <c r="G13" s="29">
        <f t="shared" si="0"/>
        <v>87.488068181818178</v>
      </c>
    </row>
    <row r="14" spans="1:7" x14ac:dyDescent="0.25">
      <c r="A14" s="28" t="s">
        <v>50</v>
      </c>
      <c r="B14" s="19"/>
      <c r="C14" s="27">
        <v>80.7</v>
      </c>
      <c r="D14" s="18">
        <v>68.36363636363636</v>
      </c>
      <c r="E14" s="18">
        <v>70.599999999999994</v>
      </c>
      <c r="F14" s="18">
        <v>66.25</v>
      </c>
      <c r="G14" s="29">
        <f t="shared" si="0"/>
        <v>71.478409090909082</v>
      </c>
    </row>
    <row r="15" spans="1:7" x14ac:dyDescent="0.25">
      <c r="A15" s="28" t="s">
        <v>51</v>
      </c>
      <c r="B15" s="19"/>
      <c r="C15" s="27">
        <v>84.2</v>
      </c>
      <c r="D15" s="18">
        <v>86.818181818181813</v>
      </c>
      <c r="E15" s="18">
        <v>83.6</v>
      </c>
      <c r="F15" s="18">
        <v>80</v>
      </c>
      <c r="G15" s="29">
        <f t="shared" si="0"/>
        <v>83.654545454545456</v>
      </c>
    </row>
    <row r="16" spans="1:7" x14ac:dyDescent="0.25">
      <c r="A16" s="28" t="s">
        <v>52</v>
      </c>
      <c r="B16" s="19"/>
      <c r="C16" s="27">
        <v>80.2</v>
      </c>
      <c r="D16" s="18">
        <v>80.272727272727266</v>
      </c>
      <c r="E16" s="18">
        <v>83.4</v>
      </c>
      <c r="F16" s="18">
        <v>87.111111111111114</v>
      </c>
      <c r="G16" s="29">
        <f t="shared" si="0"/>
        <v>82.74595959595959</v>
      </c>
    </row>
    <row r="17" spans="1:7" x14ac:dyDescent="0.25">
      <c r="A17" s="28" t="s">
        <v>53</v>
      </c>
      <c r="B17" s="19"/>
      <c r="C17" s="27">
        <v>85.8</v>
      </c>
      <c r="D17" s="18">
        <v>92.909090909090907</v>
      </c>
      <c r="E17" s="18">
        <v>93.2</v>
      </c>
      <c r="F17" s="18">
        <v>82.333333333333329</v>
      </c>
      <c r="G17" s="29">
        <f t="shared" si="0"/>
        <v>88.560606060606048</v>
      </c>
    </row>
    <row r="18" spans="1:7" x14ac:dyDescent="0.25">
      <c r="A18" s="28" t="s">
        <v>54</v>
      </c>
      <c r="B18" s="19"/>
      <c r="C18" s="27">
        <v>68.400000000000006</v>
      </c>
      <c r="D18" s="18">
        <v>74</v>
      </c>
      <c r="E18" s="18">
        <v>71</v>
      </c>
      <c r="F18" s="18">
        <v>68.333333333333329</v>
      </c>
      <c r="G18" s="29">
        <f t="shared" si="0"/>
        <v>70.433333333333337</v>
      </c>
    </row>
    <row r="19" spans="1:7" x14ac:dyDescent="0.25">
      <c r="A19" s="28" t="s">
        <v>55</v>
      </c>
      <c r="B19" s="19"/>
      <c r="C19" s="27">
        <v>80.900000000000006</v>
      </c>
      <c r="D19" s="18">
        <v>81.272727272727266</v>
      </c>
      <c r="E19" s="18">
        <v>82.8</v>
      </c>
      <c r="F19" s="18">
        <v>78.75</v>
      </c>
      <c r="G19" s="29">
        <f t="shared" si="0"/>
        <v>80.930681818181824</v>
      </c>
    </row>
    <row r="20" spans="1:7" x14ac:dyDescent="0.25">
      <c r="A20" s="28" t="s">
        <v>56</v>
      </c>
      <c r="B20" s="19"/>
      <c r="C20" s="27">
        <v>79.5</v>
      </c>
      <c r="D20" s="18">
        <v>80.181818181818187</v>
      </c>
      <c r="E20" s="18">
        <v>83.333333333333329</v>
      </c>
      <c r="F20" s="18">
        <v>81</v>
      </c>
      <c r="G20" s="29">
        <f t="shared" si="0"/>
        <v>81.003787878787875</v>
      </c>
    </row>
    <row r="21" spans="1:7" x14ac:dyDescent="0.25">
      <c r="A21" s="28" t="s">
        <v>57</v>
      </c>
      <c r="B21" s="19"/>
      <c r="C21" s="27">
        <v>71.2</v>
      </c>
      <c r="D21" s="18">
        <v>80.2</v>
      </c>
      <c r="E21" s="18">
        <v>76.099999999999994</v>
      </c>
      <c r="F21" s="18">
        <v>79.111111111111114</v>
      </c>
      <c r="G21" s="29">
        <f t="shared" si="0"/>
        <v>76.652777777777771</v>
      </c>
    </row>
    <row r="22" spans="1:7" x14ac:dyDescent="0.25">
      <c r="A22" s="28" t="s">
        <v>58</v>
      </c>
      <c r="B22" s="19"/>
      <c r="C22" s="27">
        <v>83</v>
      </c>
      <c r="D22" s="18">
        <v>88.090909090909093</v>
      </c>
      <c r="E22" s="18">
        <v>91.9</v>
      </c>
      <c r="F22" s="18">
        <v>90.333333333333329</v>
      </c>
      <c r="G22" s="29">
        <f t="shared" si="0"/>
        <v>88.331060606060603</v>
      </c>
    </row>
    <row r="23" spans="1:7" x14ac:dyDescent="0.25">
      <c r="A23" s="28" t="s">
        <v>59</v>
      </c>
      <c r="B23" s="19"/>
      <c r="C23" s="27">
        <v>69.5</v>
      </c>
      <c r="D23" s="18">
        <v>54.363636363636367</v>
      </c>
      <c r="E23" s="18">
        <v>63.2</v>
      </c>
      <c r="F23" s="18">
        <v>37.333333333333336</v>
      </c>
      <c r="G23" s="29">
        <f t="shared" si="0"/>
        <v>56.099242424242426</v>
      </c>
    </row>
    <row r="24" spans="1:7" x14ac:dyDescent="0.25">
      <c r="A24" s="28" t="s">
        <v>60</v>
      </c>
      <c r="B24" s="19"/>
      <c r="C24" s="27">
        <v>77.599999999999994</v>
      </c>
      <c r="D24" s="18">
        <v>77.36363636363636</v>
      </c>
      <c r="E24" s="18">
        <v>73.222222222222229</v>
      </c>
      <c r="F24" s="18">
        <v>74.125</v>
      </c>
      <c r="G24" s="29">
        <f t="shared" si="0"/>
        <v>75.577714646464642</v>
      </c>
    </row>
    <row r="25" spans="1:7" x14ac:dyDescent="0.25">
      <c r="A25" s="28" t="s">
        <v>61</v>
      </c>
      <c r="B25" s="19"/>
      <c r="C25" s="27">
        <v>85.5</v>
      </c>
      <c r="D25" s="18">
        <v>86.181818181818187</v>
      </c>
      <c r="E25" s="18">
        <v>78.8</v>
      </c>
      <c r="F25" s="18">
        <v>78.555555555555557</v>
      </c>
      <c r="G25" s="29">
        <f t="shared" si="0"/>
        <v>82.259343434343435</v>
      </c>
    </row>
    <row r="26" spans="1:7" x14ac:dyDescent="0.25">
      <c r="A26" s="28" t="s">
        <v>62</v>
      </c>
      <c r="B26" s="19"/>
      <c r="C26" s="27">
        <v>76.599999999999994</v>
      </c>
      <c r="D26" s="18">
        <v>81.909090909090907</v>
      </c>
      <c r="E26" s="18">
        <v>85.5</v>
      </c>
      <c r="F26" s="18">
        <v>75.222222222222229</v>
      </c>
      <c r="G26" s="29">
        <f t="shared" si="0"/>
        <v>79.807828282828282</v>
      </c>
    </row>
    <row r="27" spans="1:7" x14ac:dyDescent="0.25">
      <c r="A27" s="28" t="s">
        <v>63</v>
      </c>
      <c r="B27" s="19"/>
      <c r="C27" s="27">
        <v>69.45</v>
      </c>
      <c r="D27" s="18">
        <v>56.18181818181818</v>
      </c>
      <c r="E27" s="18">
        <v>66.875</v>
      </c>
      <c r="F27" s="18">
        <v>61</v>
      </c>
      <c r="G27" s="29">
        <f t="shared" si="0"/>
        <v>63.376704545454544</v>
      </c>
    </row>
    <row r="28" spans="1:7" x14ac:dyDescent="0.25">
      <c r="A28" s="28" t="s">
        <v>64</v>
      </c>
      <c r="B28" s="19"/>
      <c r="C28" s="27">
        <v>68.45</v>
      </c>
      <c r="D28" s="18">
        <v>66.8</v>
      </c>
      <c r="E28" s="18">
        <v>71.25</v>
      </c>
      <c r="F28" s="18">
        <v>71.142857142857139</v>
      </c>
      <c r="G28" s="29">
        <f t="shared" si="0"/>
        <v>69.410714285714278</v>
      </c>
    </row>
  </sheetData>
  <mergeCells count="2">
    <mergeCell ref="A1:B1"/>
    <mergeCell ref="A2:B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32" sqref="D32"/>
    </sheetView>
  </sheetViews>
  <sheetFormatPr defaultRowHeight="15" x14ac:dyDescent="0.25"/>
  <sheetData>
    <row r="1" spans="1:7" ht="63" thickBot="1" x14ac:dyDescent="0.3">
      <c r="A1" s="51" t="s">
        <v>66</v>
      </c>
      <c r="B1" s="52"/>
      <c r="C1" s="2" t="s">
        <v>0</v>
      </c>
      <c r="D1" s="2" t="s">
        <v>1</v>
      </c>
      <c r="E1" s="2" t="s">
        <v>2</v>
      </c>
      <c r="F1" s="15" t="s">
        <v>3</v>
      </c>
      <c r="G1" s="25" t="s">
        <v>4</v>
      </c>
    </row>
    <row r="2" spans="1:7" ht="15.75" x14ac:dyDescent="0.25">
      <c r="A2" s="54" t="s">
        <v>5</v>
      </c>
      <c r="B2" s="55"/>
      <c r="C2" s="7"/>
      <c r="D2" s="7"/>
      <c r="E2" s="7"/>
      <c r="F2" s="7"/>
      <c r="G2" s="23"/>
    </row>
    <row r="3" spans="1:7" x14ac:dyDescent="0.25">
      <c r="A3" s="34" t="s">
        <v>67</v>
      </c>
      <c r="B3" s="19"/>
      <c r="C3" s="19">
        <v>77.27</v>
      </c>
      <c r="D3" s="18">
        <v>85.63636363636364</v>
      </c>
      <c r="E3" s="18">
        <v>84.2</v>
      </c>
      <c r="F3" s="18">
        <v>93.6</v>
      </c>
      <c r="G3" s="29">
        <f>AVERAGE(C3:F3)</f>
        <v>85.176590909090919</v>
      </c>
    </row>
    <row r="4" spans="1:7" x14ac:dyDescent="0.25">
      <c r="A4" s="34" t="s">
        <v>68</v>
      </c>
      <c r="B4" s="19"/>
      <c r="C4" s="19">
        <v>67.91</v>
      </c>
      <c r="D4" s="18">
        <v>67.36363636363636</v>
      </c>
      <c r="E4" s="18">
        <v>74.3</v>
      </c>
      <c r="F4" s="18">
        <v>68.454545454545453</v>
      </c>
      <c r="G4" s="29">
        <f t="shared" ref="G4:G31" si="0">AVERAGE(C4:F4)</f>
        <v>69.507045454545448</v>
      </c>
    </row>
    <row r="5" spans="1:7" x14ac:dyDescent="0.25">
      <c r="A5" s="34" t="s">
        <v>69</v>
      </c>
      <c r="B5" s="19"/>
      <c r="C5" s="19">
        <v>77.7</v>
      </c>
      <c r="D5" s="18">
        <v>79.272727272727266</v>
      </c>
      <c r="E5" s="18">
        <v>86.6</v>
      </c>
      <c r="F5" s="18">
        <v>93.36363636363636</v>
      </c>
      <c r="G5" s="29">
        <f t="shared" si="0"/>
        <v>84.234090909090909</v>
      </c>
    </row>
    <row r="6" spans="1:7" x14ac:dyDescent="0.25">
      <c r="A6" s="34" t="s">
        <v>70</v>
      </c>
      <c r="B6" s="19"/>
      <c r="C6" s="19">
        <v>83.27</v>
      </c>
      <c r="D6" s="18">
        <v>82.454545454545453</v>
      </c>
      <c r="E6" s="18">
        <v>88.5</v>
      </c>
      <c r="F6" s="18">
        <v>90.2</v>
      </c>
      <c r="G6" s="29">
        <f t="shared" si="0"/>
        <v>86.106136363636367</v>
      </c>
    </row>
    <row r="7" spans="1:7" x14ac:dyDescent="0.25">
      <c r="A7" s="34" t="s">
        <v>71</v>
      </c>
      <c r="B7" s="19"/>
      <c r="C7" s="19">
        <v>83.55</v>
      </c>
      <c r="D7" s="18">
        <v>86.63636363636364</v>
      </c>
      <c r="E7" s="18">
        <v>90.8</v>
      </c>
      <c r="F7" s="18">
        <v>88.666666666666671</v>
      </c>
      <c r="G7" s="29">
        <f t="shared" si="0"/>
        <v>87.413257575757584</v>
      </c>
    </row>
    <row r="8" spans="1:7" x14ac:dyDescent="0.25">
      <c r="A8" s="34" t="s">
        <v>72</v>
      </c>
      <c r="B8" s="19"/>
      <c r="C8" s="19">
        <v>78.91</v>
      </c>
      <c r="D8" s="18">
        <v>81.818181818181813</v>
      </c>
      <c r="E8" s="18">
        <v>85.5</v>
      </c>
      <c r="F8" s="18">
        <v>90.111111111111114</v>
      </c>
      <c r="G8" s="29">
        <f t="shared" si="0"/>
        <v>84.084823232323231</v>
      </c>
    </row>
    <row r="9" spans="1:7" x14ac:dyDescent="0.25">
      <c r="A9" s="34" t="s">
        <v>73</v>
      </c>
      <c r="B9" s="19"/>
      <c r="C9" s="19">
        <v>84.91</v>
      </c>
      <c r="D9" s="18">
        <v>82.727272727272734</v>
      </c>
      <c r="E9" s="18">
        <v>84.6</v>
      </c>
      <c r="F9" s="18">
        <v>89.9</v>
      </c>
      <c r="G9" s="29">
        <f t="shared" si="0"/>
        <v>85.534318181818179</v>
      </c>
    </row>
    <row r="10" spans="1:7" x14ac:dyDescent="0.25">
      <c r="A10" s="34" t="s">
        <v>74</v>
      </c>
      <c r="B10" s="19"/>
      <c r="C10" s="19">
        <v>69.45</v>
      </c>
      <c r="D10" s="18">
        <v>79.63636363636364</v>
      </c>
      <c r="E10" s="18">
        <v>82.4</v>
      </c>
      <c r="F10" s="18">
        <v>81</v>
      </c>
      <c r="G10" s="29">
        <f t="shared" si="0"/>
        <v>78.121590909090912</v>
      </c>
    </row>
    <row r="11" spans="1:7" x14ac:dyDescent="0.25">
      <c r="A11" s="34" t="s">
        <v>75</v>
      </c>
      <c r="B11" s="19"/>
      <c r="C11" s="19">
        <v>73.45</v>
      </c>
      <c r="D11" s="18">
        <v>80.727272727272734</v>
      </c>
      <c r="E11" s="18">
        <v>87</v>
      </c>
      <c r="F11" s="18">
        <v>90.090909090909093</v>
      </c>
      <c r="G11" s="29">
        <f t="shared" si="0"/>
        <v>82.81704545454545</v>
      </c>
    </row>
    <row r="12" spans="1:7" x14ac:dyDescent="0.25">
      <c r="A12" s="34" t="s">
        <v>76</v>
      </c>
      <c r="B12" s="19"/>
      <c r="C12" s="19">
        <v>83.55</v>
      </c>
      <c r="D12" s="18">
        <v>81.090909090909093</v>
      </c>
      <c r="E12" s="18">
        <v>83.181818181818187</v>
      </c>
      <c r="F12" s="18">
        <v>88.6</v>
      </c>
      <c r="G12" s="29">
        <f t="shared" si="0"/>
        <v>84.105681818181807</v>
      </c>
    </row>
    <row r="13" spans="1:7" x14ac:dyDescent="0.25">
      <c r="A13" s="34" t="s">
        <v>77</v>
      </c>
      <c r="B13" s="19"/>
      <c r="C13" s="19">
        <v>83</v>
      </c>
      <c r="D13" s="18">
        <v>83.454545454545453</v>
      </c>
      <c r="E13" s="18">
        <v>86.6</v>
      </c>
      <c r="F13" s="18">
        <v>92</v>
      </c>
      <c r="G13" s="29">
        <f t="shared" si="0"/>
        <v>86.263636363636351</v>
      </c>
    </row>
    <row r="14" spans="1:7" x14ac:dyDescent="0.25">
      <c r="A14" s="34" t="s">
        <v>78</v>
      </c>
      <c r="B14" s="19"/>
      <c r="C14" s="19">
        <v>78.819999999999993</v>
      </c>
      <c r="D14" s="18">
        <v>75.909090909090907</v>
      </c>
      <c r="E14" s="18">
        <v>77.099999999999994</v>
      </c>
      <c r="F14" s="18">
        <v>84.888888888888886</v>
      </c>
      <c r="G14" s="29">
        <f t="shared" si="0"/>
        <v>79.179494949494938</v>
      </c>
    </row>
    <row r="15" spans="1:7" x14ac:dyDescent="0.25">
      <c r="A15" s="34" t="s">
        <v>79</v>
      </c>
      <c r="B15" s="19"/>
      <c r="C15" s="19">
        <v>70.180000000000007</v>
      </c>
      <c r="D15" s="18">
        <v>75.818181818181813</v>
      </c>
      <c r="E15" s="18">
        <v>81.099999999999994</v>
      </c>
      <c r="F15" s="18">
        <v>83.727272727272734</v>
      </c>
      <c r="G15" s="29">
        <f t="shared" si="0"/>
        <v>77.706363636363633</v>
      </c>
    </row>
    <row r="16" spans="1:7" x14ac:dyDescent="0.25">
      <c r="A16" s="34" t="s">
        <v>80</v>
      </c>
      <c r="B16" s="19"/>
      <c r="C16" s="19">
        <v>89.27</v>
      </c>
      <c r="D16" s="18">
        <v>90.454545454545453</v>
      </c>
      <c r="E16" s="18">
        <v>91</v>
      </c>
      <c r="F16" s="18">
        <v>94.111111111111114</v>
      </c>
      <c r="G16" s="29">
        <f t="shared" si="0"/>
        <v>91.208914141414141</v>
      </c>
    </row>
    <row r="17" spans="1:7" x14ac:dyDescent="0.25">
      <c r="A17" s="34" t="s">
        <v>81</v>
      </c>
      <c r="B17" s="19"/>
      <c r="C17" s="19">
        <v>70.09</v>
      </c>
      <c r="D17" s="18">
        <v>70.545454545454547</v>
      </c>
      <c r="E17" s="18">
        <v>82.9</v>
      </c>
      <c r="F17" s="18">
        <v>66.142857142857139</v>
      </c>
      <c r="G17" s="29">
        <f t="shared" si="0"/>
        <v>72.41957792207792</v>
      </c>
    </row>
    <row r="18" spans="1:7" x14ac:dyDescent="0.25">
      <c r="A18" s="34" t="s">
        <v>82</v>
      </c>
      <c r="B18" s="19"/>
      <c r="C18" s="19">
        <v>92.55</v>
      </c>
      <c r="D18" s="18">
        <v>90.090909090909093</v>
      </c>
      <c r="E18" s="18">
        <v>95.36363636363636</v>
      </c>
      <c r="F18" s="18">
        <v>96.8</v>
      </c>
      <c r="G18" s="29">
        <f t="shared" si="0"/>
        <v>93.701136363636365</v>
      </c>
    </row>
    <row r="19" spans="1:7" x14ac:dyDescent="0.25">
      <c r="A19" s="34" t="s">
        <v>83</v>
      </c>
      <c r="B19" s="19"/>
      <c r="C19" s="19">
        <v>82.27</v>
      </c>
      <c r="D19" s="18">
        <v>85.36363636363636</v>
      </c>
      <c r="E19" s="18">
        <v>92.3</v>
      </c>
      <c r="F19" s="18">
        <v>93.222222222222229</v>
      </c>
      <c r="G19" s="29">
        <f t="shared" si="0"/>
        <v>88.288964646464649</v>
      </c>
    </row>
    <row r="20" spans="1:7" x14ac:dyDescent="0.25">
      <c r="A20" s="34" t="s">
        <v>84</v>
      </c>
      <c r="B20" s="19"/>
      <c r="C20" s="19">
        <v>77</v>
      </c>
      <c r="D20" s="18">
        <v>84.818181818181813</v>
      </c>
      <c r="E20" s="18">
        <v>85.2</v>
      </c>
      <c r="F20" s="18">
        <v>93.090909090909093</v>
      </c>
      <c r="G20" s="29">
        <f t="shared" si="0"/>
        <v>85.027272727272731</v>
      </c>
    </row>
    <row r="21" spans="1:7" x14ac:dyDescent="0.25">
      <c r="A21" s="34" t="s">
        <v>85</v>
      </c>
      <c r="B21" s="19"/>
      <c r="C21" s="19">
        <v>69.45</v>
      </c>
      <c r="D21" s="18">
        <v>76.181818181818187</v>
      </c>
      <c r="E21" s="18">
        <v>71.900000000000006</v>
      </c>
      <c r="F21" s="18">
        <v>71.555555555555557</v>
      </c>
      <c r="G21" s="29">
        <f t="shared" si="0"/>
        <v>72.271843434343438</v>
      </c>
    </row>
    <row r="22" spans="1:7" x14ac:dyDescent="0.25">
      <c r="A22" s="34" t="s">
        <v>86</v>
      </c>
      <c r="B22" s="19"/>
      <c r="C22" s="19">
        <v>82.09</v>
      </c>
      <c r="D22" s="18">
        <v>79.181818181818187</v>
      </c>
      <c r="E22" s="18">
        <v>86.2</v>
      </c>
      <c r="F22" s="18">
        <v>88.9</v>
      </c>
      <c r="G22" s="29">
        <f t="shared" si="0"/>
        <v>84.092954545454546</v>
      </c>
    </row>
    <row r="23" spans="1:7" x14ac:dyDescent="0.25">
      <c r="A23" s="34" t="s">
        <v>87</v>
      </c>
      <c r="B23" s="19"/>
      <c r="C23" s="19">
        <v>78.55</v>
      </c>
      <c r="D23" s="18">
        <v>81.727272727272734</v>
      </c>
      <c r="E23" s="18">
        <v>81.5</v>
      </c>
      <c r="F23" s="18">
        <v>81.818181818181813</v>
      </c>
      <c r="G23" s="29">
        <f t="shared" si="0"/>
        <v>80.898863636363643</v>
      </c>
    </row>
    <row r="24" spans="1:7" x14ac:dyDescent="0.25">
      <c r="A24" s="34" t="s">
        <v>88</v>
      </c>
      <c r="B24" s="19"/>
      <c r="C24" s="19">
        <v>81.09</v>
      </c>
      <c r="D24" s="18">
        <v>83.181818181818187</v>
      </c>
      <c r="E24" s="18">
        <v>88.909090909090907</v>
      </c>
      <c r="F24" s="18">
        <v>86.545454545454547</v>
      </c>
      <c r="G24" s="29">
        <f t="shared" si="0"/>
        <v>84.931590909090914</v>
      </c>
    </row>
    <row r="25" spans="1:7" x14ac:dyDescent="0.25">
      <c r="A25" s="34" t="s">
        <v>89</v>
      </c>
      <c r="B25" s="19"/>
      <c r="C25" s="19">
        <v>68.819999999999993</v>
      </c>
      <c r="D25" s="18">
        <v>81.272727272727266</v>
      </c>
      <c r="E25" s="18">
        <v>80</v>
      </c>
      <c r="F25" s="18">
        <v>76.111111111111114</v>
      </c>
      <c r="G25" s="29">
        <f t="shared" si="0"/>
        <v>76.550959595959597</v>
      </c>
    </row>
    <row r="26" spans="1:7" x14ac:dyDescent="0.25">
      <c r="A26" s="34" t="s">
        <v>90</v>
      </c>
      <c r="B26" s="19"/>
      <c r="C26" s="19">
        <v>84</v>
      </c>
      <c r="D26" s="18">
        <v>82.090909090909093</v>
      </c>
      <c r="E26" s="18">
        <v>90.1</v>
      </c>
      <c r="F26" s="18">
        <v>95.111111111111114</v>
      </c>
      <c r="G26" s="29">
        <f t="shared" si="0"/>
        <v>87.825505050505058</v>
      </c>
    </row>
    <row r="27" spans="1:7" x14ac:dyDescent="0.25">
      <c r="A27" s="34" t="s">
        <v>91</v>
      </c>
      <c r="B27" s="19"/>
      <c r="C27" s="19">
        <v>82.27</v>
      </c>
      <c r="D27" s="18">
        <v>89.36363636363636</v>
      </c>
      <c r="E27" s="18">
        <v>89.36363636363636</v>
      </c>
      <c r="F27" s="18">
        <v>88</v>
      </c>
      <c r="G27" s="29">
        <f t="shared" si="0"/>
        <v>87.249318181818182</v>
      </c>
    </row>
    <row r="28" spans="1:7" x14ac:dyDescent="0.25">
      <c r="A28" s="34" t="s">
        <v>92</v>
      </c>
      <c r="B28" s="19"/>
      <c r="C28" s="19">
        <v>78.27</v>
      </c>
      <c r="D28" s="18">
        <v>83.63636363636364</v>
      </c>
      <c r="E28" s="18">
        <v>86.1</v>
      </c>
      <c r="F28" s="18">
        <v>90.666666666666671</v>
      </c>
      <c r="G28" s="29">
        <f t="shared" si="0"/>
        <v>84.668257575757579</v>
      </c>
    </row>
    <row r="29" spans="1:7" x14ac:dyDescent="0.25">
      <c r="A29" s="34" t="s">
        <v>93</v>
      </c>
      <c r="B29" s="19"/>
      <c r="C29" s="19">
        <v>81.09</v>
      </c>
      <c r="D29" s="18">
        <v>83.818181818181813</v>
      </c>
      <c r="E29" s="18">
        <v>89.8</v>
      </c>
      <c r="F29" s="18">
        <v>94</v>
      </c>
      <c r="G29" s="29">
        <f t="shared" si="0"/>
        <v>87.17704545454545</v>
      </c>
    </row>
    <row r="30" spans="1:7" x14ac:dyDescent="0.25">
      <c r="A30" s="34" t="s">
        <v>94</v>
      </c>
      <c r="B30" s="19"/>
      <c r="C30" s="19">
        <v>78</v>
      </c>
      <c r="D30" s="18">
        <v>79.181818181818187</v>
      </c>
      <c r="E30" s="18">
        <v>81.5</v>
      </c>
      <c r="F30" s="18">
        <v>86.63636363636364</v>
      </c>
      <c r="G30" s="29">
        <f t="shared" si="0"/>
        <v>81.329545454545453</v>
      </c>
    </row>
    <row r="31" spans="1:7" x14ac:dyDescent="0.25">
      <c r="A31" s="34" t="s">
        <v>95</v>
      </c>
      <c r="B31" s="19"/>
      <c r="C31" s="19">
        <v>70.45</v>
      </c>
      <c r="D31" s="18">
        <v>77.090909090909093</v>
      </c>
      <c r="E31" s="18">
        <v>80.2</v>
      </c>
      <c r="F31" s="18">
        <v>78.888888888888886</v>
      </c>
      <c r="G31" s="29">
        <f t="shared" si="0"/>
        <v>76.657449494949503</v>
      </c>
    </row>
  </sheetData>
  <mergeCells count="2">
    <mergeCell ref="A1:B1"/>
    <mergeCell ref="A2:B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C8" sqref="C8"/>
    </sheetView>
  </sheetViews>
  <sheetFormatPr defaultRowHeight="15" x14ac:dyDescent="0.25"/>
  <sheetData>
    <row r="1" spans="1:7" ht="62.25" x14ac:dyDescent="0.25">
      <c r="A1" s="56" t="s">
        <v>96</v>
      </c>
      <c r="B1" s="57"/>
      <c r="C1" s="30" t="s">
        <v>0</v>
      </c>
      <c r="D1" s="30" t="s">
        <v>1</v>
      </c>
      <c r="E1" s="30" t="s">
        <v>2</v>
      </c>
      <c r="F1" s="15" t="s">
        <v>3</v>
      </c>
      <c r="G1" s="31" t="s">
        <v>4</v>
      </c>
    </row>
    <row r="2" spans="1:7" ht="15.75" x14ac:dyDescent="0.25">
      <c r="A2" s="58" t="s">
        <v>5</v>
      </c>
      <c r="B2" s="59"/>
      <c r="C2" s="32"/>
      <c r="D2" s="32"/>
      <c r="E2" s="32"/>
      <c r="F2" s="32"/>
      <c r="G2" s="33"/>
    </row>
    <row r="3" spans="1:7" x14ac:dyDescent="0.25">
      <c r="A3" s="19" t="s">
        <v>97</v>
      </c>
      <c r="B3" s="19"/>
      <c r="C3" s="19">
        <v>87.73</v>
      </c>
      <c r="D3" s="18">
        <v>90.538461538461533</v>
      </c>
      <c r="E3" s="18">
        <v>90.818181818181813</v>
      </c>
      <c r="F3" s="19">
        <v>88.9</v>
      </c>
      <c r="G3" s="29">
        <f>AVERAGE(C3:F3)</f>
        <v>89.496660839160825</v>
      </c>
    </row>
    <row r="4" spans="1:7" x14ac:dyDescent="0.25">
      <c r="A4" s="19" t="s">
        <v>98</v>
      </c>
      <c r="B4" s="19"/>
      <c r="C4" s="19">
        <v>76.45</v>
      </c>
      <c r="D4" s="18">
        <v>80.692307692307693</v>
      </c>
      <c r="E4" s="18">
        <v>82.545454545454547</v>
      </c>
      <c r="F4" s="19">
        <v>83.7</v>
      </c>
      <c r="G4" s="29">
        <f t="shared" ref="G4:G12" si="0">AVERAGE(C4:F4)</f>
        <v>80.846940559440554</v>
      </c>
    </row>
    <row r="5" spans="1:7" x14ac:dyDescent="0.25">
      <c r="A5" s="19" t="s">
        <v>99</v>
      </c>
      <c r="B5" s="19"/>
      <c r="C5" s="19">
        <v>78.64</v>
      </c>
      <c r="D5" s="18">
        <v>83.769230769230774</v>
      </c>
      <c r="E5" s="18">
        <v>80.090909090909093</v>
      </c>
      <c r="F5" s="19">
        <v>74.3</v>
      </c>
      <c r="G5" s="29">
        <f t="shared" si="0"/>
        <v>79.200034965034959</v>
      </c>
    </row>
    <row r="6" spans="1:7" x14ac:dyDescent="0.25">
      <c r="A6" s="19" t="s">
        <v>100</v>
      </c>
      <c r="B6" s="19"/>
      <c r="C6" s="19">
        <v>88.73</v>
      </c>
      <c r="D6" s="18">
        <v>90.92307692307692</v>
      </c>
      <c r="E6" s="18">
        <v>89.63636363636364</v>
      </c>
      <c r="F6" s="19">
        <v>92.9</v>
      </c>
      <c r="G6" s="29">
        <f t="shared" si="0"/>
        <v>90.547360139860132</v>
      </c>
    </row>
    <row r="7" spans="1:7" x14ac:dyDescent="0.25">
      <c r="A7" s="19" t="s">
        <v>101</v>
      </c>
      <c r="B7" s="19"/>
      <c r="C7" s="19">
        <v>86.91</v>
      </c>
      <c r="D7" s="18">
        <v>89.92307692307692</v>
      </c>
      <c r="E7" s="18">
        <v>93.272727272727266</v>
      </c>
      <c r="F7" s="19">
        <v>89.3</v>
      </c>
      <c r="G7" s="29">
        <f t="shared" si="0"/>
        <v>89.851451048951049</v>
      </c>
    </row>
    <row r="8" spans="1:7" x14ac:dyDescent="0.25">
      <c r="A8" s="19" t="s">
        <v>102</v>
      </c>
      <c r="B8" s="19"/>
      <c r="C8" s="19">
        <v>87</v>
      </c>
      <c r="D8" s="18">
        <v>88.769230769230774</v>
      </c>
      <c r="E8" s="18">
        <v>87.63636363636364</v>
      </c>
      <c r="F8" s="19">
        <v>85.2</v>
      </c>
      <c r="G8" s="29">
        <f t="shared" si="0"/>
        <v>87.151398601398597</v>
      </c>
    </row>
    <row r="9" spans="1:7" x14ac:dyDescent="0.25">
      <c r="A9" s="19" t="s">
        <v>103</v>
      </c>
      <c r="B9" s="19"/>
      <c r="C9" s="19">
        <v>86.64</v>
      </c>
      <c r="D9" s="18">
        <v>90.230769230769226</v>
      </c>
      <c r="E9" s="18">
        <v>89.63636363636364</v>
      </c>
      <c r="F9" s="19">
        <v>89.6</v>
      </c>
      <c r="G9" s="29">
        <f t="shared" si="0"/>
        <v>89.026783216783201</v>
      </c>
    </row>
    <row r="10" spans="1:7" x14ac:dyDescent="0.25">
      <c r="A10" s="19" t="s">
        <v>104</v>
      </c>
      <c r="B10" s="19"/>
      <c r="C10" s="19">
        <v>81.23</v>
      </c>
      <c r="D10" s="18">
        <v>86.538461538461533</v>
      </c>
      <c r="E10" s="18">
        <v>87.36363636363636</v>
      </c>
      <c r="F10" s="19">
        <v>84.3</v>
      </c>
      <c r="G10" s="29">
        <f t="shared" si="0"/>
        <v>84.858024475524473</v>
      </c>
    </row>
    <row r="11" spans="1:7" x14ac:dyDescent="0.25">
      <c r="A11" s="19" t="s">
        <v>105</v>
      </c>
      <c r="B11" s="19"/>
      <c r="C11" s="19">
        <v>80.73</v>
      </c>
      <c r="D11" s="18">
        <v>85.92307692307692</v>
      </c>
      <c r="E11" s="18">
        <v>88.272727272727266</v>
      </c>
      <c r="F11" s="19">
        <v>77.599999999999994</v>
      </c>
      <c r="G11" s="29">
        <f t="shared" si="0"/>
        <v>83.13145104895105</v>
      </c>
    </row>
    <row r="12" spans="1:7" x14ac:dyDescent="0.25">
      <c r="A12" s="19" t="s">
        <v>106</v>
      </c>
      <c r="B12" s="19"/>
      <c r="C12" s="19">
        <v>81.64</v>
      </c>
      <c r="D12" s="18">
        <v>86.461538461538467</v>
      </c>
      <c r="E12" s="18">
        <v>87.090909090909093</v>
      </c>
      <c r="F12" s="19">
        <v>82.2</v>
      </c>
      <c r="G12" s="29">
        <f t="shared" si="0"/>
        <v>84.348111888111887</v>
      </c>
    </row>
  </sheetData>
  <mergeCells count="2">
    <mergeCell ref="A1:B1"/>
    <mergeCell ref="A2:B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J36" sqref="J36"/>
    </sheetView>
  </sheetViews>
  <sheetFormatPr defaultRowHeight="15" x14ac:dyDescent="0.25"/>
  <sheetData>
    <row r="1" spans="1:7" ht="63" thickBot="1" x14ac:dyDescent="0.3">
      <c r="A1" s="51" t="s">
        <v>158</v>
      </c>
      <c r="B1" s="52"/>
      <c r="C1" s="2" t="s">
        <v>0</v>
      </c>
      <c r="D1" s="2" t="s">
        <v>1</v>
      </c>
      <c r="E1" s="2" t="s">
        <v>2</v>
      </c>
      <c r="F1" s="15" t="s">
        <v>3</v>
      </c>
      <c r="G1" s="25" t="s">
        <v>4</v>
      </c>
    </row>
    <row r="2" spans="1:7" ht="15.75" x14ac:dyDescent="0.25">
      <c r="A2" s="54" t="s">
        <v>5</v>
      </c>
      <c r="B2" s="55"/>
      <c r="C2" s="7"/>
      <c r="D2" s="7"/>
      <c r="E2" s="7"/>
      <c r="F2" s="7"/>
      <c r="G2" s="23"/>
    </row>
    <row r="3" spans="1:7" x14ac:dyDescent="0.25">
      <c r="A3" s="28" t="s">
        <v>107</v>
      </c>
      <c r="B3" s="19"/>
      <c r="C3" s="19">
        <v>71.09</v>
      </c>
      <c r="D3" s="18">
        <v>76.416666666666671</v>
      </c>
      <c r="E3" s="18">
        <v>83.909090909090907</v>
      </c>
      <c r="F3" s="18">
        <v>85.3</v>
      </c>
      <c r="G3" s="29">
        <f>AVERAGE(C3:F3)</f>
        <v>79.178939393939388</v>
      </c>
    </row>
    <row r="4" spans="1:7" x14ac:dyDescent="0.25">
      <c r="A4" s="28" t="s">
        <v>108</v>
      </c>
      <c r="B4" s="19"/>
      <c r="C4" s="19">
        <v>95.17</v>
      </c>
      <c r="D4" s="18">
        <v>91.333333333333329</v>
      </c>
      <c r="E4" s="18">
        <v>95.727272727272734</v>
      </c>
      <c r="F4" s="18">
        <v>90.5</v>
      </c>
      <c r="G4" s="29">
        <f t="shared" ref="G4:G14" si="0">AVERAGE(C4:F4)</f>
        <v>93.18265151515152</v>
      </c>
    </row>
    <row r="5" spans="1:7" x14ac:dyDescent="0.25">
      <c r="A5" s="28" t="s">
        <v>109</v>
      </c>
      <c r="B5" s="19"/>
      <c r="C5" s="19">
        <v>94.45</v>
      </c>
      <c r="D5" s="18">
        <v>95.083333333333329</v>
      </c>
      <c r="E5" s="18">
        <v>97.090909090909093</v>
      </c>
      <c r="F5" s="18">
        <v>88.4</v>
      </c>
      <c r="G5" s="29">
        <f t="shared" si="0"/>
        <v>93.756060606060601</v>
      </c>
    </row>
    <row r="6" spans="1:7" x14ac:dyDescent="0.25">
      <c r="A6" s="28" t="s">
        <v>110</v>
      </c>
      <c r="B6" s="19"/>
      <c r="C6" s="19">
        <v>90</v>
      </c>
      <c r="D6" s="18">
        <v>92.333333333333329</v>
      </c>
      <c r="E6" s="18">
        <v>93.727272727272734</v>
      </c>
      <c r="F6" s="18">
        <v>90.3</v>
      </c>
      <c r="G6" s="29">
        <f t="shared" si="0"/>
        <v>91.590151515151518</v>
      </c>
    </row>
    <row r="7" spans="1:7" x14ac:dyDescent="0.25">
      <c r="A7" s="28" t="s">
        <v>111</v>
      </c>
      <c r="B7" s="19"/>
      <c r="C7" s="19">
        <v>87.33</v>
      </c>
      <c r="D7" s="18">
        <v>90.583333333333329</v>
      </c>
      <c r="E7" s="18">
        <v>91.727272727272734</v>
      </c>
      <c r="F7" s="18">
        <v>87.6</v>
      </c>
      <c r="G7" s="29">
        <f t="shared" si="0"/>
        <v>89.310151515151517</v>
      </c>
    </row>
    <row r="8" spans="1:7" x14ac:dyDescent="0.25">
      <c r="A8" s="28" t="s">
        <v>112</v>
      </c>
      <c r="B8" s="19"/>
      <c r="C8" s="19">
        <v>76.25</v>
      </c>
      <c r="D8" s="18">
        <v>80.833333333333329</v>
      </c>
      <c r="E8" s="18">
        <v>88.545454545454547</v>
      </c>
      <c r="F8" s="18">
        <v>43</v>
      </c>
      <c r="G8" s="29">
        <f t="shared" si="0"/>
        <v>72.157196969696969</v>
      </c>
    </row>
    <row r="9" spans="1:7" x14ac:dyDescent="0.25">
      <c r="A9" s="28" t="s">
        <v>113</v>
      </c>
      <c r="B9" s="19"/>
      <c r="C9" s="19">
        <v>70.67</v>
      </c>
      <c r="D9" s="18">
        <v>69.166666666666671</v>
      </c>
      <c r="E9" s="18">
        <v>73.272727272727266</v>
      </c>
      <c r="F9" s="18">
        <v>68</v>
      </c>
      <c r="G9" s="29">
        <f t="shared" si="0"/>
        <v>70.277348484848488</v>
      </c>
    </row>
    <row r="10" spans="1:7" x14ac:dyDescent="0.25">
      <c r="A10" s="28" t="s">
        <v>114</v>
      </c>
      <c r="B10" s="19"/>
      <c r="C10" s="19">
        <v>82.58</v>
      </c>
      <c r="D10" s="18">
        <v>87.25</v>
      </c>
      <c r="E10" s="18">
        <v>91.272727272727266</v>
      </c>
      <c r="F10" s="18">
        <v>88.5</v>
      </c>
      <c r="G10" s="29">
        <f t="shared" si="0"/>
        <v>87.400681818181809</v>
      </c>
    </row>
    <row r="11" spans="1:7" x14ac:dyDescent="0.25">
      <c r="A11" s="28" t="s">
        <v>115</v>
      </c>
      <c r="B11" s="19"/>
      <c r="C11" s="19">
        <v>71.25</v>
      </c>
      <c r="D11" s="18">
        <v>73.545454545454547</v>
      </c>
      <c r="E11" s="18">
        <v>79.900000000000006</v>
      </c>
      <c r="F11" s="18">
        <v>67.666666666666671</v>
      </c>
      <c r="G11" s="29">
        <f t="shared" si="0"/>
        <v>73.090530303030306</v>
      </c>
    </row>
    <row r="12" spans="1:7" x14ac:dyDescent="0.25">
      <c r="A12" s="28" t="s">
        <v>116</v>
      </c>
      <c r="B12" s="19"/>
      <c r="C12" s="19">
        <v>64.92</v>
      </c>
      <c r="D12" s="18">
        <v>57</v>
      </c>
      <c r="E12" s="18">
        <v>63.555555555555557</v>
      </c>
      <c r="F12" s="18">
        <v>70.7</v>
      </c>
      <c r="G12" s="29">
        <f t="shared" si="0"/>
        <v>64.043888888888887</v>
      </c>
    </row>
    <row r="13" spans="1:7" x14ac:dyDescent="0.25">
      <c r="A13" s="28" t="s">
        <v>117</v>
      </c>
      <c r="B13" s="19"/>
      <c r="C13" s="19">
        <v>74.92</v>
      </c>
      <c r="D13" s="18">
        <v>83.75</v>
      </c>
      <c r="E13" s="18">
        <v>80.2</v>
      </c>
      <c r="F13" s="18">
        <v>79.333333333333329</v>
      </c>
      <c r="G13" s="29">
        <f t="shared" si="0"/>
        <v>79.55083333333333</v>
      </c>
    </row>
    <row r="14" spans="1:7" x14ac:dyDescent="0.25">
      <c r="A14" s="28" t="s">
        <v>118</v>
      </c>
      <c r="B14" s="19"/>
      <c r="C14" s="19">
        <v>90.58</v>
      </c>
      <c r="D14" s="18">
        <v>91.583333333333329</v>
      </c>
      <c r="E14" s="18">
        <v>91.727272727272734</v>
      </c>
      <c r="F14" s="18">
        <v>90.9</v>
      </c>
      <c r="G14" s="29">
        <f t="shared" si="0"/>
        <v>91.197651515151506</v>
      </c>
    </row>
  </sheetData>
  <mergeCells count="2">
    <mergeCell ref="A1:B1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Б-Х-11</vt:lpstr>
      <vt:lpstr>Б-Б-11</vt:lpstr>
      <vt:lpstr>Б-ПБГ-11</vt:lpstr>
      <vt:lpstr>Б-ЗК-11</vt:lpstr>
      <vt:lpstr>Б-ТБ-11</vt:lpstr>
      <vt:lpstr>Б-Х-21</vt:lpstr>
      <vt:lpstr>Б-Б-21</vt:lpstr>
      <vt:lpstr>Б-ПГА-21</vt:lpstr>
      <vt:lpstr>Б-ЗК 21</vt:lpstr>
      <vt:lpstr>Б-Б-31</vt:lpstr>
      <vt:lpstr>ЗК-31</vt:lpstr>
      <vt:lpstr>ТБ-31</vt:lpstr>
      <vt:lpstr>Б-Х 31</vt:lpstr>
      <vt:lpstr>Б-ПГА 31</vt:lpstr>
      <vt:lpstr>Б-ПГА 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Институт естествознания</dc:creator>
  <cp:lastModifiedBy>Vosk9</cp:lastModifiedBy>
  <cp:lastPrinted>2021-09-07T07:31:26Z</cp:lastPrinted>
  <dcterms:created xsi:type="dcterms:W3CDTF">2021-09-02T09:21:02Z</dcterms:created>
  <dcterms:modified xsi:type="dcterms:W3CDTF">2021-09-07T07:55:58Z</dcterms:modified>
</cp:coreProperties>
</file>