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7BF40C7C-9CF0-4050-A97B-1DE32CCE9CE9}" xr6:coauthVersionLast="47" xr6:coauthVersionMax="47" xr10:uidLastSave="{00000000-0000-0000-0000-000000000000}"/>
  <bookViews>
    <workbookView xWindow="-108" yWindow="-108" windowWidth="23256" windowHeight="12576" tabRatio="717" firstSheet="17" activeTab="26" xr2:uid="{00000000-000D-0000-FFFF-FFFF00000000}"/>
  </bookViews>
  <sheets>
    <sheet name="Б-ПИиО-11" sheetId="2" r:id="rId1"/>
    <sheet name="Б-ППСН-11" sheetId="3" r:id="rId2"/>
    <sheet name="Б-Юр-11" sheetId="4" r:id="rId3"/>
    <sheet name="Б-Юр-12" sheetId="5" r:id="rId4"/>
    <sheet name="С-СПД-11" sheetId="6" r:id="rId5"/>
    <sheet name="С-ТмД-11" sheetId="7" r:id="rId6"/>
    <sheet name="С-ТмД-12" sheetId="8" r:id="rId7"/>
    <sheet name="Б-ПИиИЯ-21" sheetId="9" r:id="rId8"/>
    <sheet name="Б-ППСН-21" sheetId="10" r:id="rId9"/>
    <sheet name="Б-Юр-21" sheetId="11" r:id="rId10"/>
    <sheet name="С-СПД-21" sheetId="12" r:id="rId11"/>
    <sheet name="С-ТмД-21" sheetId="13" r:id="rId12"/>
    <sheet name="С-ТмД-22" sheetId="14" r:id="rId13"/>
    <sheet name="Б-ПИиИЯ-31" sheetId="15" r:id="rId14"/>
    <sheet name="Б-ППСН-31" sheetId="16" r:id="rId15"/>
    <sheet name="Б-Юр-31" sheetId="17" r:id="rId16"/>
    <sheet name="Б-Юр-32" sheetId="18" r:id="rId17"/>
    <sheet name="С-ТмД-31" sheetId="27" r:id="rId18"/>
    <sheet name="Б-ПИиИЯ-41" sheetId="28" r:id="rId19"/>
    <sheet name="Б-ППСН-41" sheetId="19" r:id="rId20"/>
    <sheet name="Б-Юр-41" sheetId="20" r:id="rId21"/>
    <sheet name="Б-Юр-42" sheetId="21" r:id="rId22"/>
    <sheet name="С-ТмД-41" sheetId="22" r:id="rId23"/>
    <sheet name="С-ТмД-42" sheetId="23" r:id="rId24"/>
    <sheet name="Б-ПИиИЯ-51" sheetId="24" r:id="rId25"/>
    <sheet name="С-ТмД-51" sheetId="25" r:id="rId26"/>
    <sheet name="С-ТмД-52" sheetId="26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2" l="1"/>
  <c r="O17" i="2"/>
  <c r="O13" i="2"/>
  <c r="O45" i="2"/>
  <c r="O36" i="2"/>
  <c r="O27" i="2"/>
  <c r="O14" i="2"/>
  <c r="O32" i="2"/>
  <c r="O37" i="2"/>
  <c r="O22" i="2"/>
  <c r="O12" i="2"/>
  <c r="O26" i="2"/>
  <c r="O40" i="2"/>
  <c r="O28" i="2"/>
  <c r="O34" i="2"/>
  <c r="O19" i="2"/>
  <c r="O15" i="2"/>
  <c r="O39" i="2"/>
  <c r="O42" i="2"/>
  <c r="O43" i="2"/>
  <c r="O16" i="2"/>
  <c r="O44" i="2"/>
  <c r="O25" i="2"/>
  <c r="O11" i="2"/>
  <c r="O23" i="2"/>
  <c r="O30" i="2"/>
  <c r="O24" i="2"/>
  <c r="O21" i="2"/>
  <c r="O38" i="2"/>
  <c r="O41" i="2"/>
  <c r="O20" i="2"/>
  <c r="O33" i="2"/>
  <c r="O29" i="2"/>
  <c r="O18" i="2"/>
  <c r="O46" i="2"/>
  <c r="O31" i="2"/>
  <c r="N35" i="2"/>
  <c r="N17" i="2"/>
  <c r="N13" i="2"/>
  <c r="N45" i="2"/>
  <c r="N36" i="2"/>
  <c r="N27" i="2"/>
  <c r="N14" i="2"/>
  <c r="N32" i="2"/>
  <c r="N37" i="2"/>
  <c r="N22" i="2"/>
  <c r="N12" i="2"/>
  <c r="N26" i="2"/>
  <c r="N40" i="2"/>
  <c r="N28" i="2"/>
  <c r="N34" i="2"/>
  <c r="N19" i="2"/>
  <c r="N15" i="2"/>
  <c r="N39" i="2"/>
  <c r="N42" i="2"/>
  <c r="N43" i="2"/>
  <c r="N16" i="2"/>
  <c r="N44" i="2"/>
  <c r="N25" i="2"/>
  <c r="N11" i="2"/>
  <c r="N23" i="2"/>
  <c r="N30" i="2"/>
  <c r="N24" i="2"/>
  <c r="N21" i="2"/>
  <c r="N38" i="2"/>
  <c r="N41" i="2"/>
  <c r="N20" i="2"/>
  <c r="N33" i="2"/>
  <c r="N29" i="2"/>
  <c r="N18" i="2"/>
  <c r="N46" i="2"/>
  <c r="N31" i="2"/>
  <c r="Q21" i="9"/>
  <c r="Q15" i="9"/>
  <c r="Q17" i="9"/>
  <c r="Q19" i="9"/>
  <c r="Q13" i="9"/>
  <c r="Q30" i="9"/>
  <c r="Q31" i="9"/>
  <c r="Q23" i="9"/>
  <c r="Q16" i="9"/>
  <c r="Q14" i="9"/>
  <c r="Q29" i="9"/>
  <c r="Q22" i="9"/>
  <c r="Q28" i="9"/>
  <c r="Q26" i="9"/>
  <c r="Q12" i="9"/>
  <c r="Q24" i="9"/>
  <c r="Q18" i="9"/>
  <c r="Q11" i="9"/>
  <c r="Q25" i="9"/>
  <c r="Q20" i="9"/>
  <c r="Q27" i="9"/>
  <c r="P21" i="9"/>
  <c r="P15" i="9"/>
  <c r="P17" i="9"/>
  <c r="P19" i="9"/>
  <c r="P13" i="9"/>
  <c r="P30" i="9"/>
  <c r="P31" i="9"/>
  <c r="P23" i="9"/>
  <c r="P16" i="9"/>
  <c r="P14" i="9"/>
  <c r="P29" i="9"/>
  <c r="P22" i="9"/>
  <c r="P28" i="9"/>
  <c r="P26" i="9"/>
  <c r="P12" i="9"/>
  <c r="P24" i="9"/>
  <c r="P18" i="9"/>
  <c r="P11" i="9"/>
  <c r="P25" i="9"/>
  <c r="P20" i="9"/>
  <c r="P27" i="9"/>
  <c r="R19" i="12"/>
  <c r="R29" i="12"/>
  <c r="R31" i="12"/>
  <c r="R23" i="12"/>
  <c r="R35" i="12"/>
  <c r="R24" i="12"/>
  <c r="R11" i="12"/>
  <c r="R21" i="12"/>
  <c r="R33" i="12"/>
  <c r="R32" i="12"/>
  <c r="R27" i="12"/>
  <c r="R25" i="12"/>
  <c r="R12" i="12"/>
  <c r="R30" i="12"/>
  <c r="R18" i="12"/>
  <c r="R13" i="12"/>
  <c r="R15" i="12"/>
  <c r="R26" i="12"/>
  <c r="R17" i="12"/>
  <c r="R14" i="12"/>
  <c r="R28" i="12"/>
  <c r="R22" i="12"/>
  <c r="R16" i="12"/>
  <c r="R20" i="12"/>
  <c r="R34" i="12"/>
  <c r="Q19" i="12"/>
  <c r="Q29" i="12"/>
  <c r="Q31" i="12"/>
  <c r="Q23" i="12"/>
  <c r="Q35" i="12"/>
  <c r="Q24" i="12"/>
  <c r="Q11" i="12"/>
  <c r="Q21" i="12"/>
  <c r="Q33" i="12"/>
  <c r="Q32" i="12"/>
  <c r="Q27" i="12"/>
  <c r="Q25" i="12"/>
  <c r="Q12" i="12"/>
  <c r="Q30" i="12"/>
  <c r="Q18" i="12"/>
  <c r="Q13" i="12"/>
  <c r="Q15" i="12"/>
  <c r="Q26" i="12"/>
  <c r="Q17" i="12"/>
  <c r="Q14" i="12"/>
  <c r="Q28" i="12"/>
  <c r="Q22" i="12"/>
  <c r="Q16" i="12"/>
  <c r="Q20" i="12"/>
  <c r="Q34" i="12"/>
  <c r="M17" i="26" l="1"/>
  <c r="M21" i="26"/>
  <c r="M32" i="26"/>
  <c r="M29" i="26"/>
  <c r="M13" i="26"/>
  <c r="M14" i="26"/>
  <c r="M18" i="26"/>
  <c r="M20" i="26"/>
  <c r="M19" i="26"/>
  <c r="M25" i="26"/>
  <c r="M22" i="26"/>
  <c r="M30" i="26"/>
  <c r="M31" i="26"/>
  <c r="M24" i="26"/>
  <c r="M23" i="26"/>
  <c r="M27" i="26"/>
  <c r="M15" i="26"/>
  <c r="M16" i="26"/>
  <c r="M26" i="26"/>
  <c r="M12" i="26"/>
  <c r="M11" i="26"/>
  <c r="J36" i="26" s="1"/>
  <c r="M28" i="26"/>
  <c r="M33" i="26"/>
  <c r="M34" i="26"/>
  <c r="M18" i="25"/>
  <c r="M15" i="25"/>
  <c r="M23" i="25"/>
  <c r="M30" i="25"/>
  <c r="M31" i="25"/>
  <c r="M16" i="25"/>
  <c r="M34" i="25"/>
  <c r="M13" i="25"/>
  <c r="M12" i="25"/>
  <c r="M17" i="25"/>
  <c r="M33" i="25"/>
  <c r="M14" i="25"/>
  <c r="M29" i="25"/>
  <c r="M24" i="25"/>
  <c r="M28" i="25"/>
  <c r="M32" i="25"/>
  <c r="M25" i="25"/>
  <c r="M27" i="25"/>
  <c r="M19" i="25"/>
  <c r="M11" i="25"/>
  <c r="J36" i="25" s="1"/>
  <c r="M26" i="25"/>
  <c r="M22" i="25"/>
  <c r="M21" i="25"/>
  <c r="M20" i="25"/>
  <c r="L14" i="24"/>
  <c r="L11" i="24"/>
  <c r="N41" i="24" s="1"/>
  <c r="L26" i="24"/>
  <c r="L19" i="24"/>
  <c r="L25" i="24"/>
  <c r="L36" i="24"/>
  <c r="L17" i="24"/>
  <c r="L12" i="24"/>
  <c r="L29" i="24"/>
  <c r="L20" i="24"/>
  <c r="L28" i="24"/>
  <c r="L38" i="24"/>
  <c r="L23" i="24"/>
  <c r="L32" i="24"/>
  <c r="L22" i="24"/>
  <c r="L35" i="24"/>
  <c r="L21" i="24"/>
  <c r="L33" i="24"/>
  <c r="L15" i="24"/>
  <c r="L13" i="24"/>
  <c r="L18" i="24"/>
  <c r="L34" i="24"/>
  <c r="L24" i="24"/>
  <c r="L31" i="24"/>
  <c r="L30" i="24"/>
  <c r="L39" i="24"/>
  <c r="L16" i="24"/>
  <c r="L37" i="24"/>
  <c r="L27" i="24"/>
  <c r="O26" i="23"/>
  <c r="O25" i="23"/>
  <c r="O18" i="23"/>
  <c r="O22" i="23"/>
  <c r="O20" i="23"/>
  <c r="O16" i="23"/>
  <c r="O12" i="23"/>
  <c r="O24" i="23"/>
  <c r="O11" i="23"/>
  <c r="J30" i="23" s="1"/>
  <c r="O23" i="23"/>
  <c r="O13" i="23"/>
  <c r="O28" i="23"/>
  <c r="O14" i="23"/>
  <c r="O27" i="23"/>
  <c r="O19" i="23"/>
  <c r="O17" i="23"/>
  <c r="O15" i="23"/>
  <c r="O21" i="23"/>
  <c r="O14" i="22"/>
  <c r="O26" i="22"/>
  <c r="O23" i="22"/>
  <c r="O11" i="22"/>
  <c r="J34" i="22" s="1"/>
  <c r="O17" i="22"/>
  <c r="O21" i="22"/>
  <c r="O22" i="22"/>
  <c r="O30" i="22"/>
  <c r="O28" i="22"/>
  <c r="O12" i="22"/>
  <c r="O13" i="22"/>
  <c r="O27" i="22"/>
  <c r="O31" i="22"/>
  <c r="O25" i="22"/>
  <c r="O19" i="22"/>
  <c r="O18" i="22"/>
  <c r="O29" i="22"/>
  <c r="O20" i="22"/>
  <c r="O24" i="22"/>
  <c r="O16" i="22"/>
  <c r="O32" i="22"/>
  <c r="O15" i="22"/>
  <c r="O27" i="21"/>
  <c r="O18" i="21"/>
  <c r="O22" i="21"/>
  <c r="O16" i="21"/>
  <c r="O12" i="21"/>
  <c r="O25" i="21"/>
  <c r="O20" i="21"/>
  <c r="O13" i="21"/>
  <c r="O17" i="21"/>
  <c r="O19" i="21"/>
  <c r="O14" i="21"/>
  <c r="O28" i="21"/>
  <c r="O26" i="21"/>
  <c r="O24" i="21"/>
  <c r="O30" i="21"/>
  <c r="O21" i="21"/>
  <c r="O23" i="21"/>
  <c r="O29" i="21"/>
  <c r="O15" i="21"/>
  <c r="O11" i="21"/>
  <c r="O18" i="20"/>
  <c r="O16" i="20"/>
  <c r="O19" i="20"/>
  <c r="O13" i="20"/>
  <c r="K32" i="20" s="1"/>
  <c r="O14" i="20"/>
  <c r="O29" i="20"/>
  <c r="O25" i="20"/>
  <c r="O21" i="20"/>
  <c r="O27" i="20"/>
  <c r="O20" i="20"/>
  <c r="O24" i="20"/>
  <c r="O17" i="20"/>
  <c r="O15" i="20"/>
  <c r="O22" i="20"/>
  <c r="O12" i="20"/>
  <c r="O26" i="20"/>
  <c r="O11" i="20"/>
  <c r="O30" i="20"/>
  <c r="O28" i="20"/>
  <c r="O23" i="20"/>
  <c r="L27" i="19"/>
  <c r="L29" i="19"/>
  <c r="L14" i="19"/>
  <c r="L26" i="19"/>
  <c r="L25" i="19"/>
  <c r="L24" i="19"/>
  <c r="L19" i="19"/>
  <c r="L16" i="19"/>
  <c r="L23" i="19"/>
  <c r="L17" i="19"/>
  <c r="L22" i="19"/>
  <c r="L13" i="19"/>
  <c r="J31" i="19" s="1"/>
  <c r="L12" i="19"/>
  <c r="L15" i="19"/>
  <c r="L20" i="19"/>
  <c r="L18" i="19"/>
  <c r="L21" i="19"/>
  <c r="L28" i="19"/>
  <c r="L11" i="19"/>
  <c r="N35" i="28"/>
  <c r="N23" i="28"/>
  <c r="N14" i="28"/>
  <c r="N31" i="28"/>
  <c r="N17" i="28"/>
  <c r="N33" i="28"/>
  <c r="N11" i="28"/>
  <c r="K41" i="28" s="1"/>
  <c r="N36" i="28"/>
  <c r="N28" i="28"/>
  <c r="N22" i="28"/>
  <c r="N26" i="28"/>
  <c r="N27" i="28"/>
  <c r="N16" i="28"/>
  <c r="N12" i="28"/>
  <c r="N30" i="28"/>
  <c r="N38" i="28"/>
  <c r="N20" i="28"/>
  <c r="N24" i="28"/>
  <c r="N15" i="28"/>
  <c r="N18" i="28"/>
  <c r="N34" i="28"/>
  <c r="N13" i="28"/>
  <c r="N21" i="28"/>
  <c r="N39" i="28"/>
  <c r="N19" i="28"/>
  <c r="N37" i="28"/>
  <c r="N32" i="28"/>
  <c r="N29" i="28"/>
  <c r="N25" i="28"/>
  <c r="N26" i="27"/>
  <c r="N35" i="27"/>
  <c r="N11" i="27"/>
  <c r="N25" i="27"/>
  <c r="N23" i="27"/>
  <c r="N20" i="27"/>
  <c r="N19" i="27"/>
  <c r="N28" i="27"/>
  <c r="N31" i="27"/>
  <c r="N13" i="27"/>
  <c r="N38" i="27"/>
  <c r="N37" i="27"/>
  <c r="N30" i="27"/>
  <c r="N21" i="27"/>
  <c r="N34" i="27"/>
  <c r="N33" i="27"/>
  <c r="N17" i="27"/>
  <c r="N15" i="27"/>
  <c r="N36" i="27"/>
  <c r="N12" i="27"/>
  <c r="L40" i="27" s="1"/>
  <c r="N18" i="27"/>
  <c r="N29" i="27"/>
  <c r="N27" i="27"/>
  <c r="N32" i="27"/>
  <c r="N24" i="27"/>
  <c r="N14" i="27"/>
  <c r="N16" i="27"/>
  <c r="N22" i="27"/>
  <c r="P34" i="18"/>
  <c r="P13" i="18"/>
  <c r="P22" i="18"/>
  <c r="P28" i="18"/>
  <c r="P17" i="18"/>
  <c r="P27" i="18"/>
  <c r="P20" i="18"/>
  <c r="P29" i="18"/>
  <c r="P12" i="18"/>
  <c r="P11" i="18"/>
  <c r="L36" i="18" s="1"/>
  <c r="P30" i="18"/>
  <c r="P14" i="18"/>
  <c r="P19" i="18"/>
  <c r="P15" i="18"/>
  <c r="P16" i="18"/>
  <c r="P24" i="18"/>
  <c r="P26" i="18"/>
  <c r="P23" i="18"/>
  <c r="P31" i="18"/>
  <c r="P32" i="18"/>
  <c r="P21" i="18"/>
  <c r="P25" i="18"/>
  <c r="P18" i="18"/>
  <c r="P33" i="18"/>
  <c r="P25" i="17"/>
  <c r="P22" i="17"/>
  <c r="P26" i="17"/>
  <c r="P19" i="17"/>
  <c r="P14" i="17"/>
  <c r="P27" i="17"/>
  <c r="P11" i="17"/>
  <c r="P23" i="17"/>
  <c r="P17" i="17"/>
  <c r="P30" i="17"/>
  <c r="P20" i="17"/>
  <c r="P16" i="17"/>
  <c r="P24" i="17"/>
  <c r="P28" i="17"/>
  <c r="P13" i="17"/>
  <c r="P18" i="17"/>
  <c r="P29" i="17"/>
  <c r="P15" i="17"/>
  <c r="P21" i="17"/>
  <c r="P12" i="17"/>
  <c r="L32" i="17" s="1"/>
  <c r="M18" i="16"/>
  <c r="M27" i="16"/>
  <c r="M17" i="16"/>
  <c r="M20" i="16"/>
  <c r="M22" i="16"/>
  <c r="M11" i="16"/>
  <c r="L29" i="16" s="1"/>
  <c r="M14" i="16"/>
  <c r="M26" i="16"/>
  <c r="M15" i="16"/>
  <c r="M16" i="16"/>
  <c r="M13" i="16"/>
  <c r="M21" i="16"/>
  <c r="M19" i="16"/>
  <c r="M23" i="16"/>
  <c r="M24" i="16"/>
  <c r="M25" i="16"/>
  <c r="M12" i="16"/>
  <c r="P29" i="15"/>
  <c r="P24" i="15"/>
  <c r="P28" i="15"/>
  <c r="P18" i="15"/>
  <c r="P22" i="15"/>
  <c r="P11" i="15"/>
  <c r="P17" i="15"/>
  <c r="P26" i="15"/>
  <c r="P31" i="15"/>
  <c r="P15" i="15"/>
  <c r="P20" i="15"/>
  <c r="P27" i="15"/>
  <c r="P19" i="15"/>
  <c r="P21" i="15"/>
  <c r="P16" i="15"/>
  <c r="P13" i="15"/>
  <c r="L34" i="15" s="1"/>
  <c r="P12" i="15"/>
  <c r="P23" i="15"/>
  <c r="P32" i="15"/>
  <c r="P14" i="15"/>
  <c r="P30" i="15"/>
  <c r="P25" i="15"/>
  <c r="Q13" i="14"/>
  <c r="Q16" i="14"/>
  <c r="Q26" i="14"/>
  <c r="Q22" i="14"/>
  <c r="Q17" i="14"/>
  <c r="Q23" i="14"/>
  <c r="Q15" i="14"/>
  <c r="Q21" i="14"/>
  <c r="Q20" i="14"/>
  <c r="Q19" i="14"/>
  <c r="Q18" i="14"/>
  <c r="Q12" i="14"/>
  <c r="Q24" i="14"/>
  <c r="Q25" i="14"/>
  <c r="Q11" i="14"/>
  <c r="L28" i="14" s="1"/>
  <c r="Q14" i="14"/>
  <c r="P14" i="14"/>
  <c r="P22" i="13"/>
  <c r="P11" i="13"/>
  <c r="P17" i="13"/>
  <c r="P12" i="13"/>
  <c r="K24" i="13" s="1"/>
  <c r="P15" i="13"/>
  <c r="P21" i="13"/>
  <c r="P20" i="13"/>
  <c r="P14" i="13"/>
  <c r="P19" i="13"/>
  <c r="P13" i="13"/>
  <c r="P16" i="13"/>
  <c r="P18" i="13"/>
  <c r="L37" i="12"/>
  <c r="Q26" i="11"/>
  <c r="Q22" i="11"/>
  <c r="Q36" i="11"/>
  <c r="Q25" i="11"/>
  <c r="Q18" i="11"/>
  <c r="Q15" i="11"/>
  <c r="Q34" i="11"/>
  <c r="Q24" i="11"/>
  <c r="Q38" i="11"/>
  <c r="Q19" i="11"/>
  <c r="Q39" i="11"/>
  <c r="Q14" i="11"/>
  <c r="Q35" i="11"/>
  <c r="Q17" i="11"/>
  <c r="Q16" i="11"/>
  <c r="Q23" i="11"/>
  <c r="Q37" i="11"/>
  <c r="Q32" i="11"/>
  <c r="Q29" i="11"/>
  <c r="Q31" i="11"/>
  <c r="Q33" i="11"/>
  <c r="Q13" i="11"/>
  <c r="Q12" i="11"/>
  <c r="Q27" i="11"/>
  <c r="Q11" i="11"/>
  <c r="L41" i="11" s="1"/>
  <c r="Q30" i="11"/>
  <c r="Q21" i="11"/>
  <c r="Q20" i="11"/>
  <c r="Q28" i="11"/>
  <c r="P23" i="10"/>
  <c r="P12" i="10"/>
  <c r="P14" i="10"/>
  <c r="P17" i="10"/>
  <c r="P28" i="10"/>
  <c r="P18" i="10"/>
  <c r="P11" i="10"/>
  <c r="P13" i="10"/>
  <c r="L30" i="10" s="1"/>
  <c r="P21" i="10"/>
  <c r="P16" i="10"/>
  <c r="P20" i="10"/>
  <c r="P22" i="10"/>
  <c r="P25" i="10"/>
  <c r="P27" i="10"/>
  <c r="P26" i="10"/>
  <c r="P15" i="10"/>
  <c r="P19" i="10"/>
  <c r="P24" i="10"/>
  <c r="L33" i="9"/>
  <c r="O35" i="8"/>
  <c r="O16" i="8"/>
  <c r="O22" i="8"/>
  <c r="O19" i="8"/>
  <c r="O29" i="8"/>
  <c r="O28" i="8"/>
  <c r="O12" i="8"/>
  <c r="O23" i="8"/>
  <c r="O17" i="8"/>
  <c r="O27" i="8"/>
  <c r="O30" i="8"/>
  <c r="O18" i="8"/>
  <c r="O25" i="8"/>
  <c r="O26" i="8"/>
  <c r="O15" i="8"/>
  <c r="O13" i="8"/>
  <c r="O11" i="8"/>
  <c r="K37" i="8" s="1"/>
  <c r="O20" i="8"/>
  <c r="O32" i="8"/>
  <c r="O31" i="8"/>
  <c r="O24" i="8"/>
  <c r="O33" i="8"/>
  <c r="O21" i="8"/>
  <c r="O14" i="8"/>
  <c r="O34" i="8"/>
  <c r="N34" i="8"/>
  <c r="O27" i="7"/>
  <c r="O13" i="7"/>
  <c r="O18" i="7"/>
  <c r="O34" i="7"/>
  <c r="O24" i="7"/>
  <c r="O19" i="7"/>
  <c r="O31" i="7"/>
  <c r="O28" i="7"/>
  <c r="O30" i="7"/>
  <c r="O35" i="7"/>
  <c r="O12" i="7"/>
  <c r="O29" i="7"/>
  <c r="O16" i="7"/>
  <c r="O20" i="7"/>
  <c r="O17" i="7"/>
  <c r="O25" i="7"/>
  <c r="O26" i="7"/>
  <c r="O11" i="7"/>
  <c r="O22" i="7"/>
  <c r="O32" i="7"/>
  <c r="O21" i="7"/>
  <c r="O23" i="7"/>
  <c r="O36" i="7"/>
  <c r="O33" i="7"/>
  <c r="O15" i="7"/>
  <c r="O14" i="7"/>
  <c r="N27" i="7"/>
  <c r="N13" i="7"/>
  <c r="N18" i="7"/>
  <c r="N34" i="7"/>
  <c r="N24" i="7"/>
  <c r="N19" i="7"/>
  <c r="N31" i="7"/>
  <c r="N28" i="7"/>
  <c r="N30" i="7"/>
  <c r="N35" i="7"/>
  <c r="N12" i="7"/>
  <c r="N29" i="7"/>
  <c r="N16" i="7"/>
  <c r="N20" i="7"/>
  <c r="N17" i="7"/>
  <c r="N25" i="7"/>
  <c r="N26" i="7"/>
  <c r="N11" i="7"/>
  <c r="N22" i="7"/>
  <c r="N32" i="7"/>
  <c r="N21" i="7"/>
  <c r="N23" i="7"/>
  <c r="N36" i="7"/>
  <c r="N33" i="7"/>
  <c r="N15" i="7"/>
  <c r="N14" i="7"/>
  <c r="O28" i="6"/>
  <c r="O25" i="6"/>
  <c r="O37" i="6"/>
  <c r="O19" i="6"/>
  <c r="O21" i="6"/>
  <c r="O16" i="6"/>
  <c r="O31" i="6"/>
  <c r="O11" i="6"/>
  <c r="O15" i="6"/>
  <c r="O32" i="6"/>
  <c r="O36" i="6"/>
  <c r="O27" i="6"/>
  <c r="O20" i="6"/>
  <c r="O17" i="6"/>
  <c r="O24" i="6"/>
  <c r="O12" i="6"/>
  <c r="O14" i="6"/>
  <c r="O22" i="6"/>
  <c r="O38" i="6"/>
  <c r="O26" i="6"/>
  <c r="O29" i="6"/>
  <c r="O34" i="6"/>
  <c r="O35" i="6"/>
  <c r="O18" i="6"/>
  <c r="O33" i="6"/>
  <c r="O23" i="6"/>
  <c r="O39" i="6"/>
  <c r="P30" i="6"/>
  <c r="P39" i="6"/>
  <c r="P28" i="6"/>
  <c r="P25" i="6"/>
  <c r="P37" i="6"/>
  <c r="P19" i="6"/>
  <c r="P21" i="6"/>
  <c r="P16" i="6"/>
  <c r="P31" i="6"/>
  <c r="P11" i="6"/>
  <c r="P15" i="6"/>
  <c r="P32" i="6"/>
  <c r="P36" i="6"/>
  <c r="P27" i="6"/>
  <c r="P20" i="6"/>
  <c r="P17" i="6"/>
  <c r="P24" i="6"/>
  <c r="P12" i="6"/>
  <c r="P14" i="6"/>
  <c r="P22" i="6"/>
  <c r="P38" i="6"/>
  <c r="P26" i="6"/>
  <c r="P29" i="6"/>
  <c r="P34" i="6"/>
  <c r="P35" i="6"/>
  <c r="P18" i="6"/>
  <c r="P33" i="6"/>
  <c r="P23" i="6"/>
  <c r="P13" i="6"/>
  <c r="K41" i="6" s="1"/>
  <c r="P22" i="5"/>
  <c r="P17" i="5"/>
  <c r="P25" i="5"/>
  <c r="P29" i="5"/>
  <c r="P16" i="5"/>
  <c r="P21" i="5"/>
  <c r="P27" i="5"/>
  <c r="P35" i="5"/>
  <c r="P19" i="5"/>
  <c r="P15" i="5"/>
  <c r="P32" i="5"/>
  <c r="P24" i="5"/>
  <c r="P20" i="5"/>
  <c r="P13" i="5"/>
  <c r="P26" i="5"/>
  <c r="P23" i="5"/>
  <c r="P34" i="5"/>
  <c r="P18" i="5"/>
  <c r="P11" i="5"/>
  <c r="K37" i="5" s="1"/>
  <c r="P14" i="5"/>
  <c r="P30" i="5"/>
  <c r="P12" i="5"/>
  <c r="P31" i="5"/>
  <c r="P33" i="5"/>
  <c r="P28" i="5"/>
  <c r="P34" i="4"/>
  <c r="P19" i="4"/>
  <c r="P13" i="4"/>
  <c r="P18" i="4"/>
  <c r="P17" i="4"/>
  <c r="P35" i="4"/>
  <c r="P16" i="4"/>
  <c r="P29" i="4"/>
  <c r="P20" i="4"/>
  <c r="P15" i="4"/>
  <c r="P33" i="4"/>
  <c r="P24" i="4"/>
  <c r="P23" i="4"/>
  <c r="P25" i="4"/>
  <c r="P30" i="4"/>
  <c r="P27" i="4"/>
  <c r="P31" i="4"/>
  <c r="P11" i="4"/>
  <c r="K38" i="4" s="1"/>
  <c r="P22" i="4"/>
  <c r="P14" i="4"/>
  <c r="P26" i="4"/>
  <c r="P21" i="4"/>
  <c r="P36" i="4"/>
  <c r="P32" i="4"/>
  <c r="P28" i="4"/>
  <c r="P12" i="4"/>
  <c r="P28" i="3"/>
  <c r="P24" i="3"/>
  <c r="P19" i="3"/>
  <c r="P16" i="3"/>
  <c r="P15" i="3"/>
  <c r="P12" i="3"/>
  <c r="P20" i="3"/>
  <c r="P23" i="3"/>
  <c r="P11" i="3"/>
  <c r="K30" i="3" s="1"/>
  <c r="P17" i="3"/>
  <c r="P25" i="3"/>
  <c r="P22" i="3"/>
  <c r="P18" i="3"/>
  <c r="P27" i="3"/>
  <c r="P21" i="3"/>
  <c r="P26" i="3"/>
  <c r="P14" i="3"/>
  <c r="P13" i="3"/>
  <c r="K48" i="2"/>
  <c r="K38" i="7" l="1"/>
  <c r="K32" i="21"/>
</calcChain>
</file>

<file path=xl/sharedStrings.xml><?xml version="1.0" encoding="utf-8"?>
<sst xmlns="http://schemas.openxmlformats.org/spreadsheetml/2006/main" count="5357" uniqueCount="1556">
  <si>
    <t>20</t>
  </si>
  <si>
    <t>Рейтинг группы по университету</t>
  </si>
  <si>
    <t>17</t>
  </si>
  <si>
    <t>Рейтинг группы по факультету \ институту</t>
  </si>
  <si>
    <t>Директор института _________________</t>
  </si>
  <si>
    <t>35</t>
  </si>
  <si>
    <t>Рейтинг группы по курсу</t>
  </si>
  <si>
    <t>4</t>
  </si>
  <si>
    <t>Рейтинг группы по образовательной программе</t>
  </si>
  <si>
    <t>Средний балл группы</t>
  </si>
  <si>
    <t>733</t>
  </si>
  <si>
    <t>475</t>
  </si>
  <si>
    <t>266</t>
  </si>
  <si>
    <t>36</t>
  </si>
  <si>
    <t>61</t>
  </si>
  <si>
    <t>53</t>
  </si>
  <si>
    <t>60</t>
  </si>
  <si>
    <t>62</t>
  </si>
  <si>
    <t>68</t>
  </si>
  <si>
    <t>75</t>
  </si>
  <si>
    <t>78</t>
  </si>
  <si>
    <t>221395</t>
  </si>
  <si>
    <t>350</t>
  </si>
  <si>
    <t>155</t>
  </si>
  <si>
    <t>8</t>
  </si>
  <si>
    <t>99</t>
  </si>
  <si>
    <t>73</t>
  </si>
  <si>
    <t>100</t>
  </si>
  <si>
    <t>91</t>
  </si>
  <si>
    <t>93</t>
  </si>
  <si>
    <t>83</t>
  </si>
  <si>
    <t>77</t>
  </si>
  <si>
    <t>87</t>
  </si>
  <si>
    <t>221385</t>
  </si>
  <si>
    <t>529</t>
  </si>
  <si>
    <t>269</t>
  </si>
  <si>
    <t>166</t>
  </si>
  <si>
    <t>19</t>
  </si>
  <si>
    <t>51</t>
  </si>
  <si>
    <t>71</t>
  </si>
  <si>
    <t>65</t>
  </si>
  <si>
    <t>95</t>
  </si>
  <si>
    <t>69</t>
  </si>
  <si>
    <t>89</t>
  </si>
  <si>
    <t>221386</t>
  </si>
  <si>
    <t>34</t>
  </si>
  <si>
    <t>554</t>
  </si>
  <si>
    <t>295</t>
  </si>
  <si>
    <t>181</t>
  </si>
  <si>
    <t>23</t>
  </si>
  <si>
    <t>85</t>
  </si>
  <si>
    <t>38</t>
  </si>
  <si>
    <t>221392</t>
  </si>
  <si>
    <t>33</t>
  </si>
  <si>
    <t>385</t>
  </si>
  <si>
    <t>182</t>
  </si>
  <si>
    <t>10</t>
  </si>
  <si>
    <t>92</t>
  </si>
  <si>
    <t>94</t>
  </si>
  <si>
    <t>80</t>
  </si>
  <si>
    <t>67</t>
  </si>
  <si>
    <t>70</t>
  </si>
  <si>
    <t>220542</t>
  </si>
  <si>
    <t>32</t>
  </si>
  <si>
    <t>664</t>
  </si>
  <si>
    <t>414</t>
  </si>
  <si>
    <t>245</t>
  </si>
  <si>
    <t>30</t>
  </si>
  <si>
    <t>689</t>
  </si>
  <si>
    <t>86</t>
  </si>
  <si>
    <t>63</t>
  </si>
  <si>
    <t>220546</t>
  </si>
  <si>
    <t>31</t>
  </si>
  <si>
    <t>652</t>
  </si>
  <si>
    <t>397</t>
  </si>
  <si>
    <t>236</t>
  </si>
  <si>
    <t>28</t>
  </si>
  <si>
    <t>72</t>
  </si>
  <si>
    <t>84</t>
  </si>
  <si>
    <t>221398</t>
  </si>
  <si>
    <t>401</t>
  </si>
  <si>
    <t>189</t>
  </si>
  <si>
    <t>90</t>
  </si>
  <si>
    <t>11</t>
  </si>
  <si>
    <t>96</t>
  </si>
  <si>
    <t>81</t>
  </si>
  <si>
    <t>220532</t>
  </si>
  <si>
    <t>29</t>
  </si>
  <si>
    <t>440</t>
  </si>
  <si>
    <t>216</t>
  </si>
  <si>
    <t>112</t>
  </si>
  <si>
    <t>14</t>
  </si>
  <si>
    <t>79</t>
  </si>
  <si>
    <t>88</t>
  </si>
  <si>
    <t>220535</t>
  </si>
  <si>
    <t>542</t>
  </si>
  <si>
    <t>276</t>
  </si>
  <si>
    <t>173</t>
  </si>
  <si>
    <t>55</t>
  </si>
  <si>
    <t>64</t>
  </si>
  <si>
    <t>221388</t>
  </si>
  <si>
    <t>27</t>
  </si>
  <si>
    <t>436</t>
  </si>
  <si>
    <t>215</t>
  </si>
  <si>
    <t>109</t>
  </si>
  <si>
    <t>13</t>
  </si>
  <si>
    <t>82</t>
  </si>
  <si>
    <t>98</t>
  </si>
  <si>
    <t>220537</t>
  </si>
  <si>
    <t>26</t>
  </si>
  <si>
    <t>121</t>
  </si>
  <si>
    <t>1</t>
  </si>
  <si>
    <t>220199</t>
  </si>
  <si>
    <t>25</t>
  </si>
  <si>
    <t>457</t>
  </si>
  <si>
    <t>225</t>
  </si>
  <si>
    <t>123</t>
  </si>
  <si>
    <t>15</t>
  </si>
  <si>
    <t>59</t>
  </si>
  <si>
    <t>221394</t>
  </si>
  <si>
    <t>24</t>
  </si>
  <si>
    <t>706</t>
  </si>
  <si>
    <t>443</t>
  </si>
  <si>
    <t>257</t>
  </si>
  <si>
    <t>66</t>
  </si>
  <si>
    <t>221393</t>
  </si>
  <si>
    <t>336</t>
  </si>
  <si>
    <t>149</t>
  </si>
  <si>
    <t>6</t>
  </si>
  <si>
    <t>220536</t>
  </si>
  <si>
    <t>22</t>
  </si>
  <si>
    <t>698</t>
  </si>
  <si>
    <t>437</t>
  </si>
  <si>
    <t>254</t>
  </si>
  <si>
    <t>221389</t>
  </si>
  <si>
    <t>21</t>
  </si>
  <si>
    <t>693</t>
  </si>
  <si>
    <t>433</t>
  </si>
  <si>
    <t>251</t>
  </si>
  <si>
    <t>54</t>
  </si>
  <si>
    <t>74</t>
  </si>
  <si>
    <t>220533</t>
  </si>
  <si>
    <t>661</t>
  </si>
  <si>
    <t>412</t>
  </si>
  <si>
    <t>243</t>
  </si>
  <si>
    <t>221391</t>
  </si>
  <si>
    <t>327</t>
  </si>
  <si>
    <t>144</t>
  </si>
  <si>
    <t>5</t>
  </si>
  <si>
    <t>97</t>
  </si>
  <si>
    <t>221390</t>
  </si>
  <si>
    <t>18</t>
  </si>
  <si>
    <t>353</t>
  </si>
  <si>
    <t>158</t>
  </si>
  <si>
    <t>9</t>
  </si>
  <si>
    <t>220200</t>
  </si>
  <si>
    <t>589</t>
  </si>
  <si>
    <t>332</t>
  </si>
  <si>
    <t>198</t>
  </si>
  <si>
    <t>221397</t>
  </si>
  <si>
    <t>16</t>
  </si>
  <si>
    <t>525</t>
  </si>
  <si>
    <t>267</t>
  </si>
  <si>
    <t>163</t>
  </si>
  <si>
    <t>220198</t>
  </si>
  <si>
    <t>663</t>
  </si>
  <si>
    <t>415</t>
  </si>
  <si>
    <t>244</t>
  </si>
  <si>
    <t>52</t>
  </si>
  <si>
    <t>220540</t>
  </si>
  <si>
    <t>472</t>
  </si>
  <si>
    <t>232</t>
  </si>
  <si>
    <t>134</t>
  </si>
  <si>
    <t>221384</t>
  </si>
  <si>
    <t>282</t>
  </si>
  <si>
    <t>124</t>
  </si>
  <si>
    <t>2</t>
  </si>
  <si>
    <t>220534</t>
  </si>
  <si>
    <t>12</t>
  </si>
  <si>
    <t>411</t>
  </si>
  <si>
    <t>194</t>
  </si>
  <si>
    <t>76</t>
  </si>
  <si>
    <t>220197</t>
  </si>
  <si>
    <t>644</t>
  </si>
  <si>
    <t>382</t>
  </si>
  <si>
    <t>229</t>
  </si>
  <si>
    <t>50</t>
  </si>
  <si>
    <t>220539</t>
  </si>
  <si>
    <t>551</t>
  </si>
  <si>
    <t>289</t>
  </si>
  <si>
    <t>179</t>
  </si>
  <si>
    <t>220538</t>
  </si>
  <si>
    <t>318</t>
  </si>
  <si>
    <t>138</t>
  </si>
  <si>
    <t>220531</t>
  </si>
  <si>
    <t>484</t>
  </si>
  <si>
    <t>240</t>
  </si>
  <si>
    <t>142</t>
  </si>
  <si>
    <t>220544</t>
  </si>
  <si>
    <t>7</t>
  </si>
  <si>
    <t>632</t>
  </si>
  <si>
    <t>367</t>
  </si>
  <si>
    <t>223</t>
  </si>
  <si>
    <t>221396</t>
  </si>
  <si>
    <t>713</t>
  </si>
  <si>
    <t>448</t>
  </si>
  <si>
    <t>261</t>
  </si>
  <si>
    <t>221540</t>
  </si>
  <si>
    <t>313</t>
  </si>
  <si>
    <t>137</t>
  </si>
  <si>
    <t>3</t>
  </si>
  <si>
    <t>220541</t>
  </si>
  <si>
    <t>348</t>
  </si>
  <si>
    <t>153</t>
  </si>
  <si>
    <t>220543</t>
  </si>
  <si>
    <t>626</t>
  </si>
  <si>
    <t>361</t>
  </si>
  <si>
    <t>217</t>
  </si>
  <si>
    <t>220545</t>
  </si>
  <si>
    <t>545</t>
  </si>
  <si>
    <t>278</t>
  </si>
  <si>
    <t>175</t>
  </si>
  <si>
    <t>221387</t>
  </si>
  <si>
    <t>Средний балл</t>
  </si>
  <si>
    <t>Тарасова Любовь Валерьевна</t>
  </si>
  <si>
    <t>Довбня Анатолий Алексеевич (внеш.совм.)</t>
  </si>
  <si>
    <t>Кабанов Кирилл Валерьевич</t>
  </si>
  <si>
    <t>Максимов Михаил АлександровичМаксимов Михаил Александрович (вн.совм.)Федяй Инна Викторовна</t>
  </si>
  <si>
    <t>Иванов Виталий АнатольевичШтепа Алексей Владимирович</t>
  </si>
  <si>
    <t>Устюжанина Ольга Анатольевна</t>
  </si>
  <si>
    <t>Бажина Ирина АлександровнаКорнев Максим КонстантиновичЩеголева Марина Анатольевна</t>
  </si>
  <si>
    <t>Котова Анастасия АлександрованаОрлова Анна Евгеньевна</t>
  </si>
  <si>
    <t>Шакирова Татьяна Ивановна</t>
  </si>
  <si>
    <t>История Древнего Востока</t>
  </si>
  <si>
    <t>История государства и права</t>
  </si>
  <si>
    <t>История античности</t>
  </si>
  <si>
    <t>Эмоциональный интеллект
(Контрольная работа)</t>
  </si>
  <si>
    <t>Философия
(Контрольная работа)</t>
  </si>
  <si>
    <t>История (история России, всеобщая история)
(Контрольная работа)</t>
  </si>
  <si>
    <t>Экология в современном мире
(Зачет)</t>
  </si>
  <si>
    <t>Физическая культура и спорт
(Зачет)</t>
  </si>
  <si>
    <t>Русский язык и культура речи
(Зачет)</t>
  </si>
  <si>
    <t>Иностранный язык
(Зачет)</t>
  </si>
  <si>
    <t>Место студента в рейтинге по университету</t>
  </si>
  <si>
    <t>Место студента в рейтинге 
по факультету \ институту</t>
  </si>
  <si>
    <t xml:space="preserve">Место студента в рейтинге по образовательной программе </t>
  </si>
  <si>
    <t>Место студента в рейтинге группы</t>
  </si>
  <si>
    <t>Сумма баллов</t>
  </si>
  <si>
    <t>Экзамены</t>
  </si>
  <si>
    <t>Зачеты</t>
  </si>
  <si>
    <t>Номер зачетной книжки</t>
  </si>
  <si>
    <t xml:space="preserve">Фамилия, имя, отчество </t>
  </si>
  <si>
    <t>№</t>
  </si>
  <si>
    <t>Профиль: История и обществознание</t>
  </si>
  <si>
    <t>Год: 2022 - 2023</t>
  </si>
  <si>
    <t>Направление подготовки: Педагогическое образование (с двумя профилями подготовки)</t>
  </si>
  <si>
    <t>Первый семестр</t>
  </si>
  <si>
    <t>Группа: Б-ПИиО-11</t>
  </si>
  <si>
    <t>Институт истории и права</t>
  </si>
  <si>
    <t xml:space="preserve">Ведомость накопительного рейтинга </t>
  </si>
  <si>
    <t>41</t>
  </si>
  <si>
    <t>115</t>
  </si>
  <si>
    <t>954</t>
  </si>
  <si>
    <t>220423</t>
  </si>
  <si>
    <t>47</t>
  </si>
  <si>
    <t>329</t>
  </si>
  <si>
    <t>221290</t>
  </si>
  <si>
    <t>40</t>
  </si>
  <si>
    <t>234</t>
  </si>
  <si>
    <t>221288</t>
  </si>
  <si>
    <t>535</t>
  </si>
  <si>
    <t>220242</t>
  </si>
  <si>
    <t>207</t>
  </si>
  <si>
    <t>220418</t>
  </si>
  <si>
    <t>42</t>
  </si>
  <si>
    <t>241</t>
  </si>
  <si>
    <t>220424</t>
  </si>
  <si>
    <t>45</t>
  </si>
  <si>
    <t>296</t>
  </si>
  <si>
    <t>221289</t>
  </si>
  <si>
    <t>37</t>
  </si>
  <si>
    <t>221291</t>
  </si>
  <si>
    <t>104</t>
  </si>
  <si>
    <t>220420</t>
  </si>
  <si>
    <t>43</t>
  </si>
  <si>
    <t>263</t>
  </si>
  <si>
    <t>221293</t>
  </si>
  <si>
    <t>233</t>
  </si>
  <si>
    <t>221287</t>
  </si>
  <si>
    <t>106</t>
  </si>
  <si>
    <t>220422</t>
  </si>
  <si>
    <t>119</t>
  </si>
  <si>
    <t>220425</t>
  </si>
  <si>
    <t>131</t>
  </si>
  <si>
    <t>937</t>
  </si>
  <si>
    <t>220421</t>
  </si>
  <si>
    <t>39</t>
  </si>
  <si>
    <t>211</t>
  </si>
  <si>
    <t>220419</t>
  </si>
  <si>
    <t>44</t>
  </si>
  <si>
    <t>268</t>
  </si>
  <si>
    <t>221292</t>
  </si>
  <si>
    <t>550</t>
  </si>
  <si>
    <t>515</t>
  </si>
  <si>
    <t>221294</t>
  </si>
  <si>
    <t>220417</t>
  </si>
  <si>
    <t>Довбня Анатолий Алексеевич (внеш.совм.)Иванов Виталий АнатольевичПанасюк Виктор Вячеславович</t>
  </si>
  <si>
    <t>Довбня Анатолий Алексеевич (внеш.совм.)Старостенко Константин ВикторовичФедяй Инна Викторовна</t>
  </si>
  <si>
    <t>Горбачева Елена Игоревна</t>
  </si>
  <si>
    <t>Федяй Инна Викторовна</t>
  </si>
  <si>
    <t>Иванов Виталий Анатольевич</t>
  </si>
  <si>
    <t>Дорофеев Владимир ВладимировичДорофеев Владимир Владимирович (вн.совм.)Котуранова Ирина ДмитриевнаШевцова Ирина ВячеславовнаЩеголев Владислав ВладимировичЩеголева Марина Анатольевна</t>
  </si>
  <si>
    <t>Барышева Маргарита Вячеславовна (вн.совм.)Орлова Анна ЕвгеньевнаСавина Елена Александровна</t>
  </si>
  <si>
    <t>Кирюхина Наталия Владимировна</t>
  </si>
  <si>
    <t>Гаврилюк Наталия Павловна</t>
  </si>
  <si>
    <t>Политическая история России и зарубежных стран</t>
  </si>
  <si>
    <t>История политических учений</t>
  </si>
  <si>
    <t>Основы математической обработки информации
(Зачет)</t>
  </si>
  <si>
    <t>Введение в профессию
(Зачет)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</si>
  <si>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</si>
  <si>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</si>
  <si>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</si>
  <si>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125</t>
  </si>
  <si>
    <t>359</t>
  </si>
  <si>
    <t>221244</t>
  </si>
  <si>
    <t>148</t>
  </si>
  <si>
    <t>454</t>
  </si>
  <si>
    <t>221237</t>
  </si>
  <si>
    <t>159</t>
  </si>
  <si>
    <t>520</t>
  </si>
  <si>
    <t>46</t>
  </si>
  <si>
    <t>221258</t>
  </si>
  <si>
    <t>220011</t>
  </si>
  <si>
    <t>110</t>
  </si>
  <si>
    <t>299</t>
  </si>
  <si>
    <t>221240</t>
  </si>
  <si>
    <t>57</t>
  </si>
  <si>
    <t>140</t>
  </si>
  <si>
    <t>930</t>
  </si>
  <si>
    <t>220415</t>
  </si>
  <si>
    <t>249</t>
  </si>
  <si>
    <t>221248</t>
  </si>
  <si>
    <t>220413</t>
  </si>
  <si>
    <t>145</t>
  </si>
  <si>
    <t>221232</t>
  </si>
  <si>
    <t>122</t>
  </si>
  <si>
    <t>349</t>
  </si>
  <si>
    <t>221220</t>
  </si>
  <si>
    <t>423</t>
  </si>
  <si>
    <t>221249</t>
  </si>
  <si>
    <t>105</t>
  </si>
  <si>
    <t>285</t>
  </si>
  <si>
    <t>221221</t>
  </si>
  <si>
    <t>253</t>
  </si>
  <si>
    <t>221218</t>
  </si>
  <si>
    <t>103</t>
  </si>
  <si>
    <t>279</t>
  </si>
  <si>
    <t>220414</t>
  </si>
  <si>
    <t>156</t>
  </si>
  <si>
    <t>509</t>
  </si>
  <si>
    <t>221251</t>
  </si>
  <si>
    <t>221238</t>
  </si>
  <si>
    <t>224</t>
  </si>
  <si>
    <t>221243</t>
  </si>
  <si>
    <t>387</t>
  </si>
  <si>
    <t>221245</t>
  </si>
  <si>
    <t>177</t>
  </si>
  <si>
    <t>220416</t>
  </si>
  <si>
    <t>518</t>
  </si>
  <si>
    <t>49</t>
  </si>
  <si>
    <t>221256</t>
  </si>
  <si>
    <t>213</t>
  </si>
  <si>
    <t>221234</t>
  </si>
  <si>
    <t>219</t>
  </si>
  <si>
    <t>221247</t>
  </si>
  <si>
    <t>116</t>
  </si>
  <si>
    <t>952</t>
  </si>
  <si>
    <t>221854</t>
  </si>
  <si>
    <t>221</t>
  </si>
  <si>
    <t>220240</t>
  </si>
  <si>
    <t>157</t>
  </si>
  <si>
    <t>512</t>
  </si>
  <si>
    <t>48</t>
  </si>
  <si>
    <t>221252</t>
  </si>
  <si>
    <t>102</t>
  </si>
  <si>
    <t>220412</t>
  </si>
  <si>
    <t>Магомедова Елена Анатольевна</t>
  </si>
  <si>
    <t>Короткова Ольга Анатольевна</t>
  </si>
  <si>
    <t>Иванов Виталий АнатольевичКоролев Владимир Борисович</t>
  </si>
  <si>
    <t>Белевский Владимир НиколаевичКотуранова Ирина ДмитриевнаКотуранова Ирина Дмитриевна (вн.совм.)Холоденко Валерий ВикторовичЩеголев Владислав ВладимировичЩеголева Марина Анатольевна</t>
  </si>
  <si>
    <t>Барышева Маргарита Вячеславовна (вн.совм.)Савина Елена АлександровнаСунцова Мария Вячеславовна (вн.совм.)</t>
  </si>
  <si>
    <t>Короткова Ольга АнатольевнаКороткова Ольга Анатольевна (почас.)</t>
  </si>
  <si>
    <t>Хозеева Ирина Николаевна</t>
  </si>
  <si>
    <t>Козлов Григорий Львович (внеш.совм.)Магомедова Елена АнатольевнаСерокурова Ульяна Викторовна</t>
  </si>
  <si>
    <t>Теория государства и права</t>
  </si>
  <si>
    <t>История государства и права зарубежных стран</t>
  </si>
  <si>
    <t>История государства и права России
(Зачет)</t>
  </si>
  <si>
    <t>Профиль: Юриспруденция</t>
  </si>
  <si>
    <t>Направление подготовки: Юриспруденция</t>
  </si>
  <si>
    <t>Группа: Б-Юр-11</t>
  </si>
  <si>
    <t>413</t>
  </si>
  <si>
    <t>221239</t>
  </si>
  <si>
    <t>135</t>
  </si>
  <si>
    <t>389</t>
  </si>
  <si>
    <t>221235</t>
  </si>
  <si>
    <t>108</t>
  </si>
  <si>
    <t>221538</t>
  </si>
  <si>
    <t>133</t>
  </si>
  <si>
    <t>386</t>
  </si>
  <si>
    <t>221250</t>
  </si>
  <si>
    <t>152</t>
  </si>
  <si>
    <t>221216</t>
  </si>
  <si>
    <t>221215</t>
  </si>
  <si>
    <t>174</t>
  </si>
  <si>
    <t>221226</t>
  </si>
  <si>
    <t>150</t>
  </si>
  <si>
    <t>476</t>
  </si>
  <si>
    <t>221229</t>
  </si>
  <si>
    <t>280</t>
  </si>
  <si>
    <t>221257</t>
  </si>
  <si>
    <t>117</t>
  </si>
  <si>
    <t>221222</t>
  </si>
  <si>
    <t>956</t>
  </si>
  <si>
    <t>221224</t>
  </si>
  <si>
    <t>197</t>
  </si>
  <si>
    <t>221219</t>
  </si>
  <si>
    <t>111</t>
  </si>
  <si>
    <t>301</t>
  </si>
  <si>
    <t>221225</t>
  </si>
  <si>
    <t>141</t>
  </si>
  <si>
    <t>221246</t>
  </si>
  <si>
    <t>221254</t>
  </si>
  <si>
    <t>192</t>
  </si>
  <si>
    <t>221241</t>
  </si>
  <si>
    <t>162</t>
  </si>
  <si>
    <t>547</t>
  </si>
  <si>
    <t>221253</t>
  </si>
  <si>
    <t>118</t>
  </si>
  <si>
    <t>338</t>
  </si>
  <si>
    <t>221228</t>
  </si>
  <si>
    <t>199</t>
  </si>
  <si>
    <t>221227</t>
  </si>
  <si>
    <t>221217</t>
  </si>
  <si>
    <t>221231</t>
  </si>
  <si>
    <t>114</t>
  </si>
  <si>
    <t>312</t>
  </si>
  <si>
    <t>221223</t>
  </si>
  <si>
    <t>167</t>
  </si>
  <si>
    <t>221233</t>
  </si>
  <si>
    <t>237</t>
  </si>
  <si>
    <t>221230</t>
  </si>
  <si>
    <t>339</t>
  </si>
  <si>
    <t>221255</t>
  </si>
  <si>
    <t>Афонина Ольга СтаниславовнаМагомедова Елена Анатольевна</t>
  </si>
  <si>
    <t>Афонина Ольга СтаниславовнаКороткова Ольга Анатольевна</t>
  </si>
  <si>
    <t>Корнев Максим КонстантиновичКотуранова Ирина ДмитриевнаФедорков Руслан Александрович (внеш.совм.)Холоденко Валерий ВикторовичЩеголев Владислав ВладимировичЩеголева Марина Анатольевна</t>
  </si>
  <si>
    <t>Иванов Виктор Александрович (вн.совм.)Петрова Оксана Олеговна (вн.совм.)Савина Елена Александровна</t>
  </si>
  <si>
    <t>Афонина Ольга СтаниславовнаКороткова Ольга АнатольевнаКороткова Ольга Анатольевна (почас.)</t>
  </si>
  <si>
    <t>Салтыкова Екатерина Алексеевна (вн.совм.)Хозеева Ирина Николаевна</t>
  </si>
  <si>
    <t>Дроздов Денис ЕвгеньевичКрасина Елена НиколаевнаМагомедова Елена АнатольевнаСерокурова Ульяна Викторовна</t>
  </si>
  <si>
    <t>Группа: Б-Юр-12</t>
  </si>
  <si>
    <t>340</t>
  </si>
  <si>
    <t>221282</t>
  </si>
  <si>
    <t>221271</t>
  </si>
  <si>
    <t>221280</t>
  </si>
  <si>
    <t>470</t>
  </si>
  <si>
    <t>221272</t>
  </si>
  <si>
    <t>459</t>
  </si>
  <si>
    <t>221275</t>
  </si>
  <si>
    <t>376</t>
  </si>
  <si>
    <t>221274</t>
  </si>
  <si>
    <t>364</t>
  </si>
  <si>
    <t>221264</t>
  </si>
  <si>
    <t>564</t>
  </si>
  <si>
    <t>221260</t>
  </si>
  <si>
    <t>325</t>
  </si>
  <si>
    <t>221283</t>
  </si>
  <si>
    <t>191</t>
  </si>
  <si>
    <t>221266</t>
  </si>
  <si>
    <t>221259</t>
  </si>
  <si>
    <t>354</t>
  </si>
  <si>
    <t>221269</t>
  </si>
  <si>
    <t>212</t>
  </si>
  <si>
    <t>221267</t>
  </si>
  <si>
    <t>221273</t>
  </si>
  <si>
    <t>365</t>
  </si>
  <si>
    <t>221261</t>
  </si>
  <si>
    <t>492</t>
  </si>
  <si>
    <t>211532</t>
  </si>
  <si>
    <t>221284</t>
  </si>
  <si>
    <t>196</t>
  </si>
  <si>
    <t>221279</t>
  </si>
  <si>
    <t>221262</t>
  </si>
  <si>
    <t>403</t>
  </si>
  <si>
    <t>221278</t>
  </si>
  <si>
    <t>206</t>
  </si>
  <si>
    <t>221265</t>
  </si>
  <si>
    <t>306</t>
  </si>
  <si>
    <t>221270</t>
  </si>
  <si>
    <t>239</t>
  </si>
  <si>
    <t>221263</t>
  </si>
  <si>
    <t>221285</t>
  </si>
  <si>
    <t>363</t>
  </si>
  <si>
    <t>221277</t>
  </si>
  <si>
    <t>374</t>
  </si>
  <si>
    <t>221281</t>
  </si>
  <si>
    <t>583</t>
  </si>
  <si>
    <t>252</t>
  </si>
  <si>
    <t>221286</t>
  </si>
  <si>
    <t>399</t>
  </si>
  <si>
    <t>221268</t>
  </si>
  <si>
    <t>183</t>
  </si>
  <si>
    <t>221276</t>
  </si>
  <si>
    <t>Коровенкова Светлана ВладимировнаКотуранова Ирина ДмитриевнаРожнов Андрей Александрович (вн.совм.)Щеголев Владислав Владимирович</t>
  </si>
  <si>
    <t>Барышева Маргарита Вячеславовна (вн.совм.)</t>
  </si>
  <si>
    <t>Власов Евгений ВасильевичСерокурова Ульяна Викторовна</t>
  </si>
  <si>
    <t>Введение в профессию
(Зачет с оценкой)</t>
  </si>
  <si>
    <t>Группа: С-СПД-11</t>
  </si>
  <si>
    <t>246</t>
  </si>
  <si>
    <t>221163</t>
  </si>
  <si>
    <t>168</t>
  </si>
  <si>
    <t>528</t>
  </si>
  <si>
    <t>566</t>
  </si>
  <si>
    <t>221200</t>
  </si>
  <si>
    <t>575</t>
  </si>
  <si>
    <t>314</t>
  </si>
  <si>
    <t>56</t>
  </si>
  <si>
    <t>221192</t>
  </si>
  <si>
    <t>328</t>
  </si>
  <si>
    <t>221156</t>
  </si>
  <si>
    <t>221184</t>
  </si>
  <si>
    <t>511</t>
  </si>
  <si>
    <t>221183</t>
  </si>
  <si>
    <t>324</t>
  </si>
  <si>
    <t>221159</t>
  </si>
  <si>
    <t>221162</t>
  </si>
  <si>
    <t>357</t>
  </si>
  <si>
    <t>221190</t>
  </si>
  <si>
    <t>352</t>
  </si>
  <si>
    <t>221167</t>
  </si>
  <si>
    <t>294</t>
  </si>
  <si>
    <t>221174</t>
  </si>
  <si>
    <t>221180</t>
  </si>
  <si>
    <t>250</t>
  </si>
  <si>
    <t>221176</t>
  </si>
  <si>
    <t>394</t>
  </si>
  <si>
    <t>221173</t>
  </si>
  <si>
    <t>221182</t>
  </si>
  <si>
    <t>497</t>
  </si>
  <si>
    <t>221193</t>
  </si>
  <si>
    <t>221197</t>
  </si>
  <si>
    <t>371</t>
  </si>
  <si>
    <t>221186</t>
  </si>
  <si>
    <t>439</t>
  </si>
  <si>
    <t>221198</t>
  </si>
  <si>
    <t>305</t>
  </si>
  <si>
    <t>221179</t>
  </si>
  <si>
    <t>346</t>
  </si>
  <si>
    <t>221201</t>
  </si>
  <si>
    <t>541</t>
  </si>
  <si>
    <t>221202</t>
  </si>
  <si>
    <t>298</t>
  </si>
  <si>
    <t>221157</t>
  </si>
  <si>
    <t>209</t>
  </si>
  <si>
    <t>221177</t>
  </si>
  <si>
    <t>362</t>
  </si>
  <si>
    <t>221205</t>
  </si>
  <si>
    <t>221185</t>
  </si>
  <si>
    <t>Мигел Айгуль Амангельдовна</t>
  </si>
  <si>
    <t>Мельниченко Татьяна Юрьевна</t>
  </si>
  <si>
    <t>Меньшиков Петр Викторович</t>
  </si>
  <si>
    <t>Бажина Ирина АлександровнаГришина Галина ВалентиновнаКотуранова Ирина ДмитриевнаШевцова Ирина ВячеславовнаШирокова Евгения АлександровнаЩеголев Владислав Владимирович</t>
  </si>
  <si>
    <t>Барышева Маргарита Вячеславовна (вн.совм.)Савина Елена Александровна</t>
  </si>
  <si>
    <t>Петрушина Оксана МихайловнаПетрушина Оксана Михайловна (вн.совм.)Петрушина Оксана Михайловна (почас.)</t>
  </si>
  <si>
    <t>Салтыкова Екатерина АлексеевнаСалтыкова Екатерина Алексеевна (вн.совм.)</t>
  </si>
  <si>
    <t>Экономический потенциал таможенной территории России</t>
  </si>
  <si>
    <t>Экономическая теория</t>
  </si>
  <si>
    <t>Основы таможенного дела
(Зачет)</t>
  </si>
  <si>
    <t>Группа: С-ТмД-11</t>
  </si>
  <si>
    <t>221158</t>
  </si>
  <si>
    <t>281</t>
  </si>
  <si>
    <t>221170</t>
  </si>
  <si>
    <t>127</t>
  </si>
  <si>
    <t>221189</t>
  </si>
  <si>
    <t>221187</t>
  </si>
  <si>
    <t>101</t>
  </si>
  <si>
    <t>408</t>
  </si>
  <si>
    <t>221169</t>
  </si>
  <si>
    <t>435</t>
  </si>
  <si>
    <t>221207</t>
  </si>
  <si>
    <t>273</t>
  </si>
  <si>
    <t>221178</t>
  </si>
  <si>
    <t>916</t>
  </si>
  <si>
    <t>221172</t>
  </si>
  <si>
    <t>221160</t>
  </si>
  <si>
    <t>221206</t>
  </si>
  <si>
    <t>343</t>
  </si>
  <si>
    <t>221188</t>
  </si>
  <si>
    <t>221199</t>
  </si>
  <si>
    <t>265</t>
  </si>
  <si>
    <t>221181</t>
  </si>
  <si>
    <t>221194</t>
  </si>
  <si>
    <t>221195</t>
  </si>
  <si>
    <t>264</t>
  </si>
  <si>
    <t>221204</t>
  </si>
  <si>
    <t>290</t>
  </si>
  <si>
    <t>221161</t>
  </si>
  <si>
    <t>221171</t>
  </si>
  <si>
    <t>375</t>
  </si>
  <si>
    <t>221191</t>
  </si>
  <si>
    <t>393</t>
  </si>
  <si>
    <t>221203</t>
  </si>
  <si>
    <t>270</t>
  </si>
  <si>
    <t>221166</t>
  </si>
  <si>
    <t>286</t>
  </si>
  <si>
    <t>221165</t>
  </si>
  <si>
    <t>259</t>
  </si>
  <si>
    <t>221168</t>
  </si>
  <si>
    <t>172</t>
  </si>
  <si>
    <t>533</t>
  </si>
  <si>
    <t>552</t>
  </si>
  <si>
    <t>221196</t>
  </si>
  <si>
    <t>130</t>
  </si>
  <si>
    <t>458</t>
  </si>
  <si>
    <t>221175</t>
  </si>
  <si>
    <t>Корнев Максим КонстантиновичКотуранова Ирина ДмитриевнаНаумова Светлана Николаевна (внеш.совм.)Шевцова Ирина ВячеславовнаЩеголев Владислав Владимирович</t>
  </si>
  <si>
    <t>Салтыкова Екатерина АлексеевнаХозеева Ирина НиколаевнаШакирова Татьяна Ивановна</t>
  </si>
  <si>
    <t>Группа: С-ТмД-12</t>
  </si>
  <si>
    <t>210453</t>
  </si>
  <si>
    <t>211677</t>
  </si>
  <si>
    <t>210449</t>
  </si>
  <si>
    <t>210168</t>
  </si>
  <si>
    <t>210456</t>
  </si>
  <si>
    <t>210463</t>
  </si>
  <si>
    <t>210167</t>
  </si>
  <si>
    <t>506</t>
  </si>
  <si>
    <t>247</t>
  </si>
  <si>
    <t>139</t>
  </si>
  <si>
    <t>210169</t>
  </si>
  <si>
    <t>210452</t>
  </si>
  <si>
    <t>543</t>
  </si>
  <si>
    <t>277</t>
  </si>
  <si>
    <t>147</t>
  </si>
  <si>
    <t>210461</t>
  </si>
  <si>
    <t>210451</t>
  </si>
  <si>
    <t>210454</t>
  </si>
  <si>
    <t>120</t>
  </si>
  <si>
    <t>210170</t>
  </si>
  <si>
    <t>637</t>
  </si>
  <si>
    <t>161</t>
  </si>
  <si>
    <t>210459</t>
  </si>
  <si>
    <t>582</t>
  </si>
  <si>
    <t>322</t>
  </si>
  <si>
    <t>211678</t>
  </si>
  <si>
    <t>210450</t>
  </si>
  <si>
    <t>211679</t>
  </si>
  <si>
    <t>210460</t>
  </si>
  <si>
    <t>58</t>
  </si>
  <si>
    <t>210455</t>
  </si>
  <si>
    <t>211681</t>
  </si>
  <si>
    <t>383</t>
  </si>
  <si>
    <t>180</t>
  </si>
  <si>
    <t>211680</t>
  </si>
  <si>
    <t>Панасюк Виктор Вячеславович</t>
  </si>
  <si>
    <t>Майорова Наталья Олеговна</t>
  </si>
  <si>
    <t>Зайцева Ирина ВасильевнаЗубарев Александр ЕвгеньевичЛисовская Людмила Петровна</t>
  </si>
  <si>
    <t>Андрианова Ирина ВладимировнаЛыфенко Дмитрий ВалерьевичОщепкова Наталья АнатольевнаТкачева Юлия Сергеевна</t>
  </si>
  <si>
    <t>Заборина Мария АлексеевнаЗаборина Мария Алексеевна (вн.совм.)Марачева Алла Владимировна</t>
  </si>
  <si>
    <t>Белевский Владимир НиколаевичКоровенкова Светлана ВладимировнаШевцова Ирина ВячеславовнаШирокова Евгения Александровна</t>
  </si>
  <si>
    <t>Савин Евгений ЮрьевичФомин Андрей ЕвгеньевичЩукина Инна Гарриевна</t>
  </si>
  <si>
    <t>Андрианова Ирина ВладимировнаГолубева Ольга ВасильевнаОщепкова Наталья АнатольевнаПопкова Екатерина Анатольевна (внеш.совм.)Ткачева Юлия Сергеевна</t>
  </si>
  <si>
    <t>Акимова Елена АнатольевнаНечаева Ольга АлексеевнаПолякова Мария АлександровнаРеймер Мария Валериевна</t>
  </si>
  <si>
    <t>Аракелян Самвел Абрамович (внеш.совм.)Медведева Ольга СергеевнаМедведева Ольга Сергеевна (вн.совм.)Субботина Татьяна Николаевна (вн.совм.)</t>
  </si>
  <si>
    <t>Никитина Наталья Никитична</t>
  </si>
  <si>
    <t>Обухова Ксения ВладимировнаФедяй Инна ВикторовнаШарова Марина Александровна</t>
  </si>
  <si>
    <t>История России 1861-1917 гг.</t>
  </si>
  <si>
    <t>История раннего и развитого Средневековья</t>
  </si>
  <si>
    <t>Безопасность жизнедеятельности</t>
  </si>
  <si>
    <t>Практическая грамматика иностранного языка
(Контрольная работа)</t>
  </si>
  <si>
    <t>Язык искусства (великие книги, великие фильмы, музыка, живопись)
(Зачет с оценкой)</t>
  </si>
  <si>
    <t>Психология в образовании
(Зачет с оценкой)</t>
  </si>
  <si>
    <t>Практический курс иностранного языка
(Зачет)</t>
  </si>
  <si>
    <t>Педагогика
(Зачет с оценкой)</t>
  </si>
  <si>
    <t>Основы проектной деятельности 2
(Зачет)</t>
  </si>
  <si>
    <t>Музееведение
(Зачет)</t>
  </si>
  <si>
    <t>Логика
(Зачет)</t>
  </si>
  <si>
    <t>Профиль: История и иностранный язык (английский язык)</t>
  </si>
  <si>
    <t>Третий семестр</t>
  </si>
  <si>
    <t>Группа: Б-ПИиИЯ-21</t>
  </si>
  <si>
    <t>210344</t>
  </si>
  <si>
    <t>947</t>
  </si>
  <si>
    <t>210341</t>
  </si>
  <si>
    <t>211547</t>
  </si>
  <si>
    <t>507</t>
  </si>
  <si>
    <t>210342</t>
  </si>
  <si>
    <t>160</t>
  </si>
  <si>
    <t>211549</t>
  </si>
  <si>
    <t>129</t>
  </si>
  <si>
    <t>210346</t>
  </si>
  <si>
    <t>210345</t>
  </si>
  <si>
    <t>934</t>
  </si>
  <si>
    <t>211544</t>
  </si>
  <si>
    <t>211475</t>
  </si>
  <si>
    <t>210343</t>
  </si>
  <si>
    <t>210340</t>
  </si>
  <si>
    <t>921</t>
  </si>
  <si>
    <t>210347</t>
  </si>
  <si>
    <t>536</t>
  </si>
  <si>
    <t>211548</t>
  </si>
  <si>
    <t>931</t>
  </si>
  <si>
    <t>210349</t>
  </si>
  <si>
    <t>210350</t>
  </si>
  <si>
    <t>211545</t>
  </si>
  <si>
    <t>211546</t>
  </si>
  <si>
    <t>143</t>
  </si>
  <si>
    <t>210348</t>
  </si>
  <si>
    <t>Иванюшкин Андрей АнатольевичСтаростенко Константин Викторович</t>
  </si>
  <si>
    <t>Заборина Мария АлексеевнаЗаборина Мария Алексеевна (вн.совм.)Котелевская Элина ИгоревнаМарачева Алла Владимировна (вн.совм.)</t>
  </si>
  <si>
    <t>Белевский Владимир НиколаевичГришина Галина ВалентиновнаДорофеев Владимир ВладимировичРожнов Андрей Александрович (вн.совм.)Щеголев Владислав Владимирович</t>
  </si>
  <si>
    <t>Казакова Анна Юрьевна</t>
  </si>
  <si>
    <t>Горбачева Елена ИгоревнаКазакова Анна ЮрьевнаМаксимов Михаил Александрович (вн.совм.)</t>
  </si>
  <si>
    <t>Аракелян Самвел Абрамович (внеш.совм.)Медведева Ольга СергеевнаСубботина Татьяна НиколаевнаСубботина Татьяна Николаевна (вн.совм.)</t>
  </si>
  <si>
    <t>Максимов Михаил Александрович (вн.совм.)</t>
  </si>
  <si>
    <t>Максимов Михаил АлександровичМаксимов Михаил Александрович (вн.совм.)Обухова Ксения ВладимировнаФедяй Инна ВикторовнаШарова Марина Александровна</t>
  </si>
  <si>
    <t>Регионоведение</t>
  </si>
  <si>
    <t>Введение в политическую теорию</t>
  </si>
  <si>
    <t>Современные технологии социологических исследований
(Зачет)</t>
  </si>
  <si>
    <t>Политическая социология
(Зачет с оценкой)</t>
  </si>
  <si>
    <t>Политическая психология
(Зачет)</t>
  </si>
  <si>
    <t>Методы политических исследований
(Зачет)</t>
  </si>
  <si>
    <t>Группа: Б-ППСН-21</t>
  </si>
  <si>
    <t>211499</t>
  </si>
  <si>
    <t>210337</t>
  </si>
  <si>
    <t>358</t>
  </si>
  <si>
    <t>211502</t>
  </si>
  <si>
    <t>210339</t>
  </si>
  <si>
    <t>287</t>
  </si>
  <si>
    <t>211495</t>
  </si>
  <si>
    <t>211512</t>
  </si>
  <si>
    <t>210338</t>
  </si>
  <si>
    <t>211505</t>
  </si>
  <si>
    <t>126</t>
  </si>
  <si>
    <t>369</t>
  </si>
  <si>
    <t>211503</t>
  </si>
  <si>
    <t>291</t>
  </si>
  <si>
    <t>211507</t>
  </si>
  <si>
    <t>381</t>
  </si>
  <si>
    <t>211497</t>
  </si>
  <si>
    <t>449</t>
  </si>
  <si>
    <t>211513</t>
  </si>
  <si>
    <t>922</t>
  </si>
  <si>
    <t>211498</t>
  </si>
  <si>
    <t>210014</t>
  </si>
  <si>
    <t>211490</t>
  </si>
  <si>
    <t>212465</t>
  </si>
  <si>
    <t>211492</t>
  </si>
  <si>
    <t>488</t>
  </si>
  <si>
    <t>211509</t>
  </si>
  <si>
    <t>211511</t>
  </si>
  <si>
    <t>555</t>
  </si>
  <si>
    <t>211514</t>
  </si>
  <si>
    <t>211506</t>
  </si>
  <si>
    <t>396</t>
  </si>
  <si>
    <t>212460</t>
  </si>
  <si>
    <t>211510</t>
  </si>
  <si>
    <t>211496</t>
  </si>
  <si>
    <t>202</t>
  </si>
  <si>
    <t>211494</t>
  </si>
  <si>
    <t>417</t>
  </si>
  <si>
    <t>210151</t>
  </si>
  <si>
    <t>146</t>
  </si>
  <si>
    <t>924</t>
  </si>
  <si>
    <t>211504</t>
  </si>
  <si>
    <t>226</t>
  </si>
  <si>
    <t>211500</t>
  </si>
  <si>
    <t>107</t>
  </si>
  <si>
    <t>288</t>
  </si>
  <si>
    <t>211491</t>
  </si>
  <si>
    <t>Никифорова Анна ВладимировнаСеменова Наталья Константиновна</t>
  </si>
  <si>
    <t>Семенова Наталья Константиновна</t>
  </si>
  <si>
    <t>Дроздов Денис ЕвгеньевичНикифорова Анна Владимировна</t>
  </si>
  <si>
    <t>Заборина Мария АлексеевнаЗаборина Мария Алексеевна (вн.совм.)Котелевская Элина ИгоревнаМарачева Алла ВладимировнаМарачева Алла Владимировна (вн.совм.)</t>
  </si>
  <si>
    <t>Белевский Владимир НиколаевичГришина Галина ВалентиновнаДорофеев Владимир ВладимировичШевцова Ирина ВячеславовнаШирокова Евгения Александровна</t>
  </si>
  <si>
    <t>Казакова Анна ЮрьевнаУланова Анна Владимировна (внеш.совм.)</t>
  </si>
  <si>
    <t>Кондрашова Наталья ГеннадьевнаМедведева Ольга СергеевнаПилипчак Юлия ВладимировнаСубботина Татьяна Николаевна</t>
  </si>
  <si>
    <t>Конституционное судопроизводство</t>
  </si>
  <si>
    <t>Конституционное право</t>
  </si>
  <si>
    <t>Иностранный язык в сфере юриспруденции
(Контрольная работа)</t>
  </si>
  <si>
    <t>Административное право
(Контрольная работа)</t>
  </si>
  <si>
    <t>Социология
(Зачет)</t>
  </si>
  <si>
    <t>Правотворчество
(Зачет)</t>
  </si>
  <si>
    <t>История политических и правовых учений
(Зачет с оценкой)</t>
  </si>
  <si>
    <t>Группа: Б-Юр-21</t>
  </si>
  <si>
    <t>211534</t>
  </si>
  <si>
    <t>211527</t>
  </si>
  <si>
    <t>211516</t>
  </si>
  <si>
    <t>377</t>
  </si>
  <si>
    <t>211529</t>
  </si>
  <si>
    <t>211541</t>
  </si>
  <si>
    <t>211543</t>
  </si>
  <si>
    <t>331</t>
  </si>
  <si>
    <t>211525</t>
  </si>
  <si>
    <t>211531</t>
  </si>
  <si>
    <t>211519</t>
  </si>
  <si>
    <t>211517</t>
  </si>
  <si>
    <t>398</t>
  </si>
  <si>
    <t>211540</t>
  </si>
  <si>
    <t>211515</t>
  </si>
  <si>
    <t>326</t>
  </si>
  <si>
    <t>211518</t>
  </si>
  <si>
    <t>347</t>
  </si>
  <si>
    <t>211523</t>
  </si>
  <si>
    <t>453</t>
  </si>
  <si>
    <t>211520</t>
  </si>
  <si>
    <t>481</t>
  </si>
  <si>
    <t>211539</t>
  </si>
  <si>
    <t>154</t>
  </si>
  <si>
    <t>211522</t>
  </si>
  <si>
    <t>211535</t>
  </si>
  <si>
    <t>211536</t>
  </si>
  <si>
    <t>544</t>
  </si>
  <si>
    <t>211538</t>
  </si>
  <si>
    <t>211521</t>
  </si>
  <si>
    <t>402</t>
  </si>
  <si>
    <t>211530</t>
  </si>
  <si>
    <t>395</t>
  </si>
  <si>
    <t>211524</t>
  </si>
  <si>
    <t>211542</t>
  </si>
  <si>
    <t>513</t>
  </si>
  <si>
    <t>211526</t>
  </si>
  <si>
    <t>Козлов Григорий Львович (внеш.совм.)</t>
  </si>
  <si>
    <t>Зубарев Александр Евгеньевич</t>
  </si>
  <si>
    <t>Дроздов Денис Евгеньевич</t>
  </si>
  <si>
    <t>Заборина Мария Алексеевна</t>
  </si>
  <si>
    <t>Коровенкова Светлана Владимировна</t>
  </si>
  <si>
    <t>Васильева Татьяна Валентиновна</t>
  </si>
  <si>
    <t>Гагарина Светлана Николаевна</t>
  </si>
  <si>
    <t>Максимов Михаил АлександровичМаксимов Михаил Александрович (вн.совм.)</t>
  </si>
  <si>
    <t>Правовые основы государственной службы</t>
  </si>
  <si>
    <t>Судебные системы зарубежных стран
(Зачет)</t>
  </si>
  <si>
    <t>Правоохранительные органы
(Зачет с оценкой)</t>
  </si>
  <si>
    <t>Конституционные основы судебной власти
(Зачет с оценкой)</t>
  </si>
  <si>
    <t>Группа: С-СПД-21</t>
  </si>
  <si>
    <t>333</t>
  </si>
  <si>
    <t>211468</t>
  </si>
  <si>
    <t>201</t>
  </si>
  <si>
    <t>211444</t>
  </si>
  <si>
    <t>388</t>
  </si>
  <si>
    <t>211460</t>
  </si>
  <si>
    <t>211478</t>
  </si>
  <si>
    <t>405</t>
  </si>
  <si>
    <t>211473</t>
  </si>
  <si>
    <t>113</t>
  </si>
  <si>
    <t>430</t>
  </si>
  <si>
    <t>211454</t>
  </si>
  <si>
    <t>211445</t>
  </si>
  <si>
    <t>188</t>
  </si>
  <si>
    <t>211448</t>
  </si>
  <si>
    <t>355</t>
  </si>
  <si>
    <t>211447</t>
  </si>
  <si>
    <t>211459</t>
  </si>
  <si>
    <t>211461</t>
  </si>
  <si>
    <t>211481</t>
  </si>
  <si>
    <t>Алексеева Екатерина Владимировна</t>
  </si>
  <si>
    <t>Алешина Татьяна ЕвгеньевнаЗубарев Александр ЕвгеньевичЛисовская Людмила Петровна</t>
  </si>
  <si>
    <t>Непарко Марина Вячеславовна</t>
  </si>
  <si>
    <t>Бажина Ирина АлександровнаДорофеев Владимир ВладимировичРожнов Андрей АлександровичЩеголев Владислав Владимирович</t>
  </si>
  <si>
    <t>Илларионов Алексей Владимирович (внеш.совм.)</t>
  </si>
  <si>
    <t>Петрушина Оксана МихайловнаПетрушина Оксана Михайловна (вн.совм.)</t>
  </si>
  <si>
    <t>Гагарина Светлана НиколаевнаМедведева Ольга СергеевнаСубботина Татьяна НиколаевнаСубботина Татьяна Николаевна (вн.совм.)</t>
  </si>
  <si>
    <t>Авилова Елена ВикторовнаНепарко Марина Вячеславовна</t>
  </si>
  <si>
    <t>Субботина Татьяна Николаевна</t>
  </si>
  <si>
    <t>Экономика таможенного дела</t>
  </si>
  <si>
    <t>Таможенная статистика</t>
  </si>
  <si>
    <t>Таможенное право
(Зачет)</t>
  </si>
  <si>
    <t>Платежные карты, электронные платежные системы и их использование в торговле и в таможенном деле
(Зачет с оценкой)</t>
  </si>
  <si>
    <t>Организация таможенного контроля товаров и транспортных средств
(Зачет)</t>
  </si>
  <si>
    <t>Общий менеджмент
(Зачет)</t>
  </si>
  <si>
    <t>Духовный код русской культуры. Математические структуры и обработка данных.
(Зачет с оценкой)</t>
  </si>
  <si>
    <t>Группа: С-ТмД-21</t>
  </si>
  <si>
    <t>211471</t>
  </si>
  <si>
    <t>516</t>
  </si>
  <si>
    <t>211462</t>
  </si>
  <si>
    <t>514</t>
  </si>
  <si>
    <t>211463</t>
  </si>
  <si>
    <t>211466</t>
  </si>
  <si>
    <t>373</t>
  </si>
  <si>
    <t>211476</t>
  </si>
  <si>
    <t>431</t>
  </si>
  <si>
    <t>211458</t>
  </si>
  <si>
    <t>462</t>
  </si>
  <si>
    <t>211469</t>
  </si>
  <si>
    <t>486</t>
  </si>
  <si>
    <t>211484</t>
  </si>
  <si>
    <t>230</t>
  </si>
  <si>
    <t>211452</t>
  </si>
  <si>
    <t>504</t>
  </si>
  <si>
    <t>211450</t>
  </si>
  <si>
    <t>316</t>
  </si>
  <si>
    <t>211464</t>
  </si>
  <si>
    <t>151</t>
  </si>
  <si>
    <t>496</t>
  </si>
  <si>
    <t>211455</t>
  </si>
  <si>
    <t>170</t>
  </si>
  <si>
    <t>531</t>
  </si>
  <si>
    <t>211470</t>
  </si>
  <si>
    <t>302</t>
  </si>
  <si>
    <t>211449</t>
  </si>
  <si>
    <t>178</t>
  </si>
  <si>
    <t>211465</t>
  </si>
  <si>
    <t>187</t>
  </si>
  <si>
    <t>211457</t>
  </si>
  <si>
    <t>Бажина Ирина АлександровнаГришина Галина ВалентиновнаЩеголев Владислав Владимирович</t>
  </si>
  <si>
    <t>Гагарина Светлана НиколаевнаМедведева Ольга СергеевнаСубботина Татьяна Николаевна (вн.совм.)</t>
  </si>
  <si>
    <t>Авилова Елена ВикторовнаГордиенкова Екатерина Анатольевна (внеш.совм.)Непарко Марина Вячеславовна</t>
  </si>
  <si>
    <t>Группа: С-ТмД-22</t>
  </si>
  <si>
    <t>310</t>
  </si>
  <si>
    <t>200370</t>
  </si>
  <si>
    <t>201058</t>
  </si>
  <si>
    <t>958</t>
  </si>
  <si>
    <t>586</t>
  </si>
  <si>
    <t>200789</t>
  </si>
  <si>
    <t>356</t>
  </si>
  <si>
    <t>200791</t>
  </si>
  <si>
    <t>202745</t>
  </si>
  <si>
    <t>201062</t>
  </si>
  <si>
    <t>202751</t>
  </si>
  <si>
    <t>201063</t>
  </si>
  <si>
    <t>201208</t>
  </si>
  <si>
    <t>493</t>
  </si>
  <si>
    <t>200369</t>
  </si>
  <si>
    <t>200790</t>
  </si>
  <si>
    <t>201059</t>
  </si>
  <si>
    <t>571</t>
  </si>
  <si>
    <t>315</t>
  </si>
  <si>
    <t>202752</t>
  </si>
  <si>
    <t>422</t>
  </si>
  <si>
    <t>204</t>
  </si>
  <si>
    <t>202753</t>
  </si>
  <si>
    <t>201066</t>
  </si>
  <si>
    <t>201061</t>
  </si>
  <si>
    <t>304</t>
  </si>
  <si>
    <t>132</t>
  </si>
  <si>
    <t>202746</t>
  </si>
  <si>
    <t>201064</t>
  </si>
  <si>
    <t>202748</t>
  </si>
  <si>
    <t>366</t>
  </si>
  <si>
    <t>201209</t>
  </si>
  <si>
    <t>553</t>
  </si>
  <si>
    <t>293</t>
  </si>
  <si>
    <t>202754</t>
  </si>
  <si>
    <t>176</t>
  </si>
  <si>
    <t>201065</t>
  </si>
  <si>
    <t>Зайцева Вера НиколаевнаЛыфенко Дмитрий ВалерьевичОщепкова Наталья Анатольевна</t>
  </si>
  <si>
    <t>Кометчиков Игорь Вячеславович</t>
  </si>
  <si>
    <t>Голубева Ольга ВасильевнаЗайцева Вера НиколаевнаЛыфенко Дмитрий ВалерьевичОщепкова Наталья АнатольевнаОщепкова Наталья Анатольевна (вн.совм.)Ткачева Юлия Сергеевна</t>
  </si>
  <si>
    <t>Акимова Елена АнатольевнаПрокофьева Ольга НиколаевнаРеймер Мария Валериевна</t>
  </si>
  <si>
    <t>Щосева Елена Пантелеймоновна</t>
  </si>
  <si>
    <t>Иванов Виталий АнатольевичРеймер Мария Валериевна</t>
  </si>
  <si>
    <t>Корнев Максим КонстантиновичКоровенкова Светлана ВладимировнаНаумова Светлана Николаевна (внеш.совм.)Рожнов Андрей АлександровичРожнов Андрей Александрович (вн.совм.)Федорков Руслан Александрович (внеш.совм.)</t>
  </si>
  <si>
    <t>Богомолова Елена АнатольевнаФомин Андрей ЕвгеньевичЩукина Инна Гарриевна</t>
  </si>
  <si>
    <t>Курков Владимир Вячеславович</t>
  </si>
  <si>
    <t>Курков Владимир ВячеславовичЛевченко Наталия ВалерьевнаМайорова Наталья ОлеговнаШтепа Алексей Владимирович</t>
  </si>
  <si>
    <t>Практическая грамматика иностранного языка</t>
  </si>
  <si>
    <t>Новейшая история России</t>
  </si>
  <si>
    <t>Актуальные проблемы изучения истории Великой Отечественной войны (1941-1945 гг.)</t>
  </si>
  <si>
    <t>Практический курс иностранного языка
(Контрольная работа)</t>
  </si>
  <si>
    <t>Педагогика
(Контрольная работа)</t>
  </si>
  <si>
    <t>Методика обучения иностранному языку 
(Контрольная работа)</t>
  </si>
  <si>
    <t>Производственная практика (педагогическая)
(Зачет)</t>
  </si>
  <si>
    <t>Новая и новейшая история Востока
(Зачет)</t>
  </si>
  <si>
    <t>Методика обучения истории
(Зачет)</t>
  </si>
  <si>
    <t>Пятый семестр</t>
  </si>
  <si>
    <t>Группа: Б-ПИиИЯ-31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</si>
  <si>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</si>
  <si>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</si>
  <si>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</si>
  <si>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</si>
  <si>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</si>
  <si>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</si>
  <si>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</si>
  <si>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</si>
  <si>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</si>
  <si>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</si>
  <si>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</si>
  <si>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</si>
  <si>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</si>
  <si>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</si>
  <si>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</si>
  <si>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</si>
  <si>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</si>
  <si>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Иванюшкин Андрей АнатольевичМаксимов Михаил Александрович (вн.совм.)Старостенко Константин Викторович</t>
  </si>
  <si>
    <t>Олюнина Регина Александровна (внеш.совм.)Пилипчак Юлия ВладимировнаСубботина Татьяна Николаевна (вн.совм.)</t>
  </si>
  <si>
    <t>Гаврилюк Наталия ПавловнаКазакова Анна Юрьевна (почас.)</t>
  </si>
  <si>
    <t>Белевский Владимир НиколаевичКорнев Максим КонстантиновичКоровенкова Светлана ВладимировнаШирокова Евгения Александровна</t>
  </si>
  <si>
    <t>Буков Александр АлександровичСтаростенко Константин Викторович</t>
  </si>
  <si>
    <t>Горбачева Елена Игоревна (вн.совм.)Дерюгина Дария ЮрьевнаМаксимов Михаил Александрович (вн.совм.)Федяй Инна Викторовна</t>
  </si>
  <si>
    <t>Ручкина Елена МихайловнаРучкина Елена Михайловна (вн.совм.)Салтыкова Екатерина Алексеевна (вн.совм.)Шакирова Маргарита ВладимировнаШакирова Татьяна Ивановна</t>
  </si>
  <si>
    <t>Королева Татьяна КонстантиновнаКоролева Татьяна Константиновна (вн.совм.)Сунцова Мария Вячеславовна (почас.)Эйбер Елена Владимировна</t>
  </si>
  <si>
    <t>Сравнительная политология</t>
  </si>
  <si>
    <t>Политический менеджмент</t>
  </si>
  <si>
    <t>Политический анализ, прогнозирование и проектирование</t>
  </si>
  <si>
    <t>Политические технологии
(Зачет)</t>
  </si>
  <si>
    <t>Методы политических исследований
(Зачет с оценкой)</t>
  </si>
  <si>
    <t>Иностранный язык (продвинутый уровень)
(Зачет)</t>
  </si>
  <si>
    <t>Второй иностранный язык
(Зачет)</t>
  </si>
  <si>
    <t>Группа: Б-ППСН-31</t>
  </si>
  <si>
    <t>227</t>
  </si>
  <si>
    <t>202604</t>
  </si>
  <si>
    <t>200959</t>
  </si>
  <si>
    <t>136</t>
  </si>
  <si>
    <t>390</t>
  </si>
  <si>
    <t>202611</t>
  </si>
  <si>
    <t>202601</t>
  </si>
  <si>
    <t>935</t>
  </si>
  <si>
    <t>200953</t>
  </si>
  <si>
    <t>128</t>
  </si>
  <si>
    <t>378</t>
  </si>
  <si>
    <t>202616</t>
  </si>
  <si>
    <t>202603</t>
  </si>
  <si>
    <t>201189</t>
  </si>
  <si>
    <t>202593</t>
  </si>
  <si>
    <t>537</t>
  </si>
  <si>
    <t>202608</t>
  </si>
  <si>
    <t>202584</t>
  </si>
  <si>
    <t>262</t>
  </si>
  <si>
    <t>202596</t>
  </si>
  <si>
    <t>202585</t>
  </si>
  <si>
    <t>202609</t>
  </si>
  <si>
    <t>202600</t>
  </si>
  <si>
    <t>202589</t>
  </si>
  <si>
    <t>320</t>
  </si>
  <si>
    <t>202607</t>
  </si>
  <si>
    <t>255</t>
  </si>
  <si>
    <t>202599</t>
  </si>
  <si>
    <t>202612</t>
  </si>
  <si>
    <t>200958</t>
  </si>
  <si>
    <t>Ильяш Алексей Владимирович</t>
  </si>
  <si>
    <t>Дроздов Денис ЕвгеньевичХанина Ирина Геннадьевна (внеш.совм.)</t>
  </si>
  <si>
    <t>Красина Елена Николаевна</t>
  </si>
  <si>
    <t>Бажина Ирина АлександровнаГришина Галина ВалентиновнаШевцова Ирина Вячеславовна</t>
  </si>
  <si>
    <t>Родичев Леонид Георгиевич (внеш.совм.)</t>
  </si>
  <si>
    <t>Власов Евгений ВасильевичКрасина Елена Николаевна</t>
  </si>
  <si>
    <t>Красина Елена НиколаевнаФедоров Александр Григорьевич</t>
  </si>
  <si>
    <t>Финансовое право</t>
  </si>
  <si>
    <t>Уголовное право</t>
  </si>
  <si>
    <t>Административный процесс</t>
  </si>
  <si>
    <t>Уголовный процесс
(Контрольная работа)</t>
  </si>
  <si>
    <t>Экологическое право
(Зачет с оценкой)</t>
  </si>
  <si>
    <t>Правовое регулирование государственной и муниципальной службы
(Зачет)</t>
  </si>
  <si>
    <t>Международное право
(Зачет)</t>
  </si>
  <si>
    <t>Земельное право
(Зачет с оценкой)</t>
  </si>
  <si>
    <t>Гражданское право
(Зачет с оценкой)</t>
  </si>
  <si>
    <t>Группа: Б-Юр-31</t>
  </si>
  <si>
    <t>200955</t>
  </si>
  <si>
    <t>202610</t>
  </si>
  <si>
    <t>202545</t>
  </si>
  <si>
    <t>409</t>
  </si>
  <si>
    <t>202583</t>
  </si>
  <si>
    <t>410</t>
  </si>
  <si>
    <t>203420</t>
  </si>
  <si>
    <t>185</t>
  </si>
  <si>
    <t>202590</t>
  </si>
  <si>
    <t>202582</t>
  </si>
  <si>
    <t>203</t>
  </si>
  <si>
    <t>202588</t>
  </si>
  <si>
    <t>201188</t>
  </si>
  <si>
    <t>201128</t>
  </si>
  <si>
    <t>200957</t>
  </si>
  <si>
    <t>202581</t>
  </si>
  <si>
    <t>384</t>
  </si>
  <si>
    <t>202594</t>
  </si>
  <si>
    <t>200960</t>
  </si>
  <si>
    <t>938</t>
  </si>
  <si>
    <t>202592</t>
  </si>
  <si>
    <t>380</t>
  </si>
  <si>
    <t>202591</t>
  </si>
  <si>
    <t>202586</t>
  </si>
  <si>
    <t>202587</t>
  </si>
  <si>
    <t>202597</t>
  </si>
  <si>
    <t>335</t>
  </si>
  <si>
    <t>202614</t>
  </si>
  <si>
    <t>202613</t>
  </si>
  <si>
    <t>200956</t>
  </si>
  <si>
    <t>190672</t>
  </si>
  <si>
    <t>202595</t>
  </si>
  <si>
    <t>Бажина Ирина АлександровнаШевцова Ирина ВячеславовнаШирокова Евгения Александровна</t>
  </si>
  <si>
    <t>Группа: Б-Юр-32</t>
  </si>
  <si>
    <t>190654</t>
  </si>
  <si>
    <t>190653</t>
  </si>
  <si>
    <t>190650</t>
  </si>
  <si>
    <t>190649</t>
  </si>
  <si>
    <t>190185</t>
  </si>
  <si>
    <t>220</t>
  </si>
  <si>
    <t>190645</t>
  </si>
  <si>
    <t>190644</t>
  </si>
  <si>
    <t>190643</t>
  </si>
  <si>
    <t>271</t>
  </si>
  <si>
    <t>190642</t>
  </si>
  <si>
    <t>190641</t>
  </si>
  <si>
    <t>190640</t>
  </si>
  <si>
    <t>190639</t>
  </si>
  <si>
    <t>190637</t>
  </si>
  <si>
    <t>190636</t>
  </si>
  <si>
    <t>341</t>
  </si>
  <si>
    <t>190635</t>
  </si>
  <si>
    <t>190633</t>
  </si>
  <si>
    <t>563</t>
  </si>
  <si>
    <t>190632</t>
  </si>
  <si>
    <t>190631</t>
  </si>
  <si>
    <t>190630</t>
  </si>
  <si>
    <t>Ручкина Елена МихайловнаШакирова Татьяна Ивановна</t>
  </si>
  <si>
    <t>Гаврилюк Наталия ПавловнаМязин Николай Александрович</t>
  </si>
  <si>
    <t>Амбарцумян Анри Юрьевич (внеш.совм.)Ефремова Надежда ИгоревнаКосенкова Людмила Сергеевна</t>
  </si>
  <si>
    <t>Дерюгина Дария ЮрьевнаДовбня Анатолий Алексеевич (внеш.совм.)Курков Владимир Вячеславович</t>
  </si>
  <si>
    <t>Костин Иван Васильевич (внеш.совм.)</t>
  </si>
  <si>
    <t>Королева Татьяна Константиновна</t>
  </si>
  <si>
    <t>Иностранный язык (продвинутый уровень)</t>
  </si>
  <si>
    <t>Практика по получению профессиональных умений и опыта профессиональной деятельности
(Зачет с оценкой)</t>
  </si>
  <si>
    <t>Проектирование в профессиональной деятельности
(Курсовой проект)</t>
  </si>
  <si>
    <t>Связь политических партий и общественных организаций и движений с общественностью
(Зачет)</t>
  </si>
  <si>
    <t>Мировая политика и международные отношения
(Зачет с оценкой)</t>
  </si>
  <si>
    <t>Государственная политика и управление
(Зачет с оценкой)</t>
  </si>
  <si>
    <t>Седьмой семестр</t>
  </si>
  <si>
    <t>Группа: Б-ППСН-41</t>
  </si>
  <si>
    <t>468</t>
  </si>
  <si>
    <t>190696</t>
  </si>
  <si>
    <t>502</t>
  </si>
  <si>
    <t>190691</t>
  </si>
  <si>
    <t>190687</t>
  </si>
  <si>
    <t>222</t>
  </si>
  <si>
    <t>190684</t>
  </si>
  <si>
    <t>929</t>
  </si>
  <si>
    <t>190683</t>
  </si>
  <si>
    <t>190681</t>
  </si>
  <si>
    <t>190680</t>
  </si>
  <si>
    <t>190677</t>
  </si>
  <si>
    <t>190728</t>
  </si>
  <si>
    <t>190675</t>
  </si>
  <si>
    <t>292</t>
  </si>
  <si>
    <t>190763</t>
  </si>
  <si>
    <t>190671</t>
  </si>
  <si>
    <t>190670</t>
  </si>
  <si>
    <t>477</t>
  </si>
  <si>
    <t>190669</t>
  </si>
  <si>
    <t>190668</t>
  </si>
  <si>
    <t>190667</t>
  </si>
  <si>
    <t>190666</t>
  </si>
  <si>
    <t>160318</t>
  </si>
  <si>
    <t>190660</t>
  </si>
  <si>
    <t>190656</t>
  </si>
  <si>
    <t>Белокопытова Светлана Николаевна (внеш.совм.)Дроздов Денис Евгеньевич</t>
  </si>
  <si>
    <t>Александров Андрей Юрьевич</t>
  </si>
  <si>
    <t>Дроздов Денис ЕвгеньевичКозлов Григорий Львович (внеш.совм.)</t>
  </si>
  <si>
    <t>Дроздов Денис ЕвгеньевичРешетникова Антонина Ивановна (внеш.совм.)</t>
  </si>
  <si>
    <t>Илларионов Алексей Владимирович (внеш.совм.)Федоров Александр Григорьевич</t>
  </si>
  <si>
    <t>Семенова Наталья КонстантиновнаФедоров Александр Григорьевич</t>
  </si>
  <si>
    <t>Уголовно-исполнительное право</t>
  </si>
  <si>
    <t>Криминалистика</t>
  </si>
  <si>
    <t>Гражданский процесс</t>
  </si>
  <si>
    <t>Процессуальная документация
(Зачет)</t>
  </si>
  <si>
    <t>Предпринимательское право
(Зачет с оценкой)</t>
  </si>
  <si>
    <t>Международное частное право
(Зачет с оценкой)</t>
  </si>
  <si>
    <t>Адвокатура
(Зачет)</t>
  </si>
  <si>
    <t>Группа: Б-Юр-41</t>
  </si>
  <si>
    <t>925</t>
  </si>
  <si>
    <t>190701</t>
  </si>
  <si>
    <t>479</t>
  </si>
  <si>
    <t>190700</t>
  </si>
  <si>
    <t>190699</t>
  </si>
  <si>
    <t>190698</t>
  </si>
  <si>
    <t>508</t>
  </si>
  <si>
    <t>190695</t>
  </si>
  <si>
    <t>190694</t>
  </si>
  <si>
    <t>190693</t>
  </si>
  <si>
    <t>372</t>
  </si>
  <si>
    <t>190692</t>
  </si>
  <si>
    <t>190690</t>
  </si>
  <si>
    <t>190686</t>
  </si>
  <si>
    <t>190685</t>
  </si>
  <si>
    <t>190682</t>
  </si>
  <si>
    <t>169</t>
  </si>
  <si>
    <t>190679</t>
  </si>
  <si>
    <t>190674</t>
  </si>
  <si>
    <t>933</t>
  </si>
  <si>
    <t>190665</t>
  </si>
  <si>
    <t>190664</t>
  </si>
  <si>
    <t>193</t>
  </si>
  <si>
    <t>190663</t>
  </si>
  <si>
    <t>190662</t>
  </si>
  <si>
    <t>342</t>
  </si>
  <si>
    <t>190659</t>
  </si>
  <si>
    <t>942</t>
  </si>
  <si>
    <t>190655</t>
  </si>
  <si>
    <t>Федоров Александр Григорьевич</t>
  </si>
  <si>
    <t>Васильева Татьяна ВалентиновнаРешетникова Антонина Ивановна (внеш.совм.)</t>
  </si>
  <si>
    <t>Группа: Б-Юр-42</t>
  </si>
  <si>
    <t>526</t>
  </si>
  <si>
    <t>190762</t>
  </si>
  <si>
    <t>418</t>
  </si>
  <si>
    <t>190761</t>
  </si>
  <si>
    <t>480</t>
  </si>
  <si>
    <t>190756</t>
  </si>
  <si>
    <t>441</t>
  </si>
  <si>
    <t>190750</t>
  </si>
  <si>
    <t>503</t>
  </si>
  <si>
    <t>190747</t>
  </si>
  <si>
    <t>428</t>
  </si>
  <si>
    <t>190745</t>
  </si>
  <si>
    <t>434</t>
  </si>
  <si>
    <t>190741</t>
  </si>
  <si>
    <t>485</t>
  </si>
  <si>
    <t>190740</t>
  </si>
  <si>
    <t>519</t>
  </si>
  <si>
    <t>190738</t>
  </si>
  <si>
    <t>500</t>
  </si>
  <si>
    <t>190736</t>
  </si>
  <si>
    <t>334</t>
  </si>
  <si>
    <t>190735</t>
  </si>
  <si>
    <t>190731</t>
  </si>
  <si>
    <t>190726</t>
  </si>
  <si>
    <t>190723</t>
  </si>
  <si>
    <t>464</t>
  </si>
  <si>
    <t>190722</t>
  </si>
  <si>
    <t>446</t>
  </si>
  <si>
    <t>190714</t>
  </si>
  <si>
    <t>421</t>
  </si>
  <si>
    <t>190709</t>
  </si>
  <si>
    <t>308</t>
  </si>
  <si>
    <t>190707</t>
  </si>
  <si>
    <t>469</t>
  </si>
  <si>
    <t>190706</t>
  </si>
  <si>
    <t>491</t>
  </si>
  <si>
    <t>190705</t>
  </si>
  <si>
    <t>190704</t>
  </si>
  <si>
    <t>406</t>
  </si>
  <si>
    <t>190703</t>
  </si>
  <si>
    <t>Гомон Илона Владиславовна</t>
  </si>
  <si>
    <t>Панин Александр Петрович</t>
  </si>
  <si>
    <t>Чистяков Юрий Ростиславович (внеш.совм.)</t>
  </si>
  <si>
    <t>Дорожкина Татьяна Викторовна</t>
  </si>
  <si>
    <t>Авилова Елена ВикторовнаГордиенкова Екатерина Анатольевна (внеш.совм.)</t>
  </si>
  <si>
    <t>Крутиков Валерий КонстантиновичНатробина Ольга ВладиславовнаНатробина Ольга Владиславовна (вн.совм.)</t>
  </si>
  <si>
    <t>Запреты и ограничения внешнеторговой деятельности</t>
  </si>
  <si>
    <t>Валютное регулирование и валютный контроль</t>
  </si>
  <si>
    <t>Анализ финансово-хозяйственной деятельности предприятий участников ВЭД</t>
  </si>
  <si>
    <t>Товароведение и экспертиза в таможенном деле (продовольственные и непродовольственные товары)
(Зачет с оценкой)</t>
  </si>
  <si>
    <t>Таможенные платежи в неторговом обороте
(Зачет с оценкой)</t>
  </si>
  <si>
    <t>Система экспортного контроля
(Зачет)</t>
  </si>
  <si>
    <t>Практикум по декларированию товаров и транспортных средств
(Зачет)</t>
  </si>
  <si>
    <t>Правовое обеспечение государственной службы
(Зачет)</t>
  </si>
  <si>
    <t>Основы ВЭД
(Зачет)</t>
  </si>
  <si>
    <t>Группа: С-ТмД-41</t>
  </si>
  <si>
    <t>180606</t>
  </si>
  <si>
    <t>190749</t>
  </si>
  <si>
    <t>426</t>
  </si>
  <si>
    <t>190746</t>
  </si>
  <si>
    <t>530</t>
  </si>
  <si>
    <t>190743</t>
  </si>
  <si>
    <t>345</t>
  </si>
  <si>
    <t>190737</t>
  </si>
  <si>
    <t>171</t>
  </si>
  <si>
    <t>532</t>
  </si>
  <si>
    <t>190727</t>
  </si>
  <si>
    <t>337</t>
  </si>
  <si>
    <t>190724</t>
  </si>
  <si>
    <t>467</t>
  </si>
  <si>
    <t>190720</t>
  </si>
  <si>
    <t>190719</t>
  </si>
  <si>
    <t>190718</t>
  </si>
  <si>
    <t>307</t>
  </si>
  <si>
    <t>190717</t>
  </si>
  <si>
    <t>190715</t>
  </si>
  <si>
    <t>452</t>
  </si>
  <si>
    <t>190713</t>
  </si>
  <si>
    <t>190712</t>
  </si>
  <si>
    <t>416</t>
  </si>
  <si>
    <t>190711</t>
  </si>
  <si>
    <t>499</t>
  </si>
  <si>
    <t>190710</t>
  </si>
  <si>
    <t>505</t>
  </si>
  <si>
    <t>190708</t>
  </si>
  <si>
    <t>190702</t>
  </si>
  <si>
    <t>Непарко Марина ВячеславовнаНепарко Марина Вячеславовна (вн.совм.)</t>
  </si>
  <si>
    <t>Гордиенкова Екатерина Анатольевна (внеш.совм.)Гордиенкова Екатерина Анатольевна (почас.)</t>
  </si>
  <si>
    <t>Группа: С-ТмД-42</t>
  </si>
  <si>
    <t>580</t>
  </si>
  <si>
    <t>180673</t>
  </si>
  <si>
    <t>557</t>
  </si>
  <si>
    <t>180678</t>
  </si>
  <si>
    <t>180663</t>
  </si>
  <si>
    <t>941</t>
  </si>
  <si>
    <t>572</t>
  </si>
  <si>
    <t>164</t>
  </si>
  <si>
    <t>180664</t>
  </si>
  <si>
    <t>573</t>
  </si>
  <si>
    <t>165</t>
  </si>
  <si>
    <t>539</t>
  </si>
  <si>
    <t>180676</t>
  </si>
  <si>
    <t>180019</t>
  </si>
  <si>
    <t>948</t>
  </si>
  <si>
    <t>577</t>
  </si>
  <si>
    <t>180672</t>
  </si>
  <si>
    <t>559</t>
  </si>
  <si>
    <t>180671</t>
  </si>
  <si>
    <t>917</t>
  </si>
  <si>
    <t>180020</t>
  </si>
  <si>
    <t>556</t>
  </si>
  <si>
    <t>180021</t>
  </si>
  <si>
    <t>576</t>
  </si>
  <si>
    <t>180667</t>
  </si>
  <si>
    <t>562</t>
  </si>
  <si>
    <t>180668</t>
  </si>
  <si>
    <t>578</t>
  </si>
  <si>
    <t>180669</t>
  </si>
  <si>
    <t>932</t>
  </si>
  <si>
    <t>180024</t>
  </si>
  <si>
    <t>944</t>
  </si>
  <si>
    <t>574</t>
  </si>
  <si>
    <t>180031</t>
  </si>
  <si>
    <t>565</t>
  </si>
  <si>
    <t>581</t>
  </si>
  <si>
    <t>180017</t>
  </si>
  <si>
    <t>955</t>
  </si>
  <si>
    <t>180666</t>
  </si>
  <si>
    <t>939</t>
  </si>
  <si>
    <t>570</t>
  </si>
  <si>
    <t>561</t>
  </si>
  <si>
    <t>180016</t>
  </si>
  <si>
    <t>180026</t>
  </si>
  <si>
    <t>940</t>
  </si>
  <si>
    <t>180670</t>
  </si>
  <si>
    <t>180023</t>
  </si>
  <si>
    <t>558</t>
  </si>
  <si>
    <t>180018</t>
  </si>
  <si>
    <t>953</t>
  </si>
  <si>
    <t>579</t>
  </si>
  <si>
    <t>180030</t>
  </si>
  <si>
    <t>567</t>
  </si>
  <si>
    <t>180764</t>
  </si>
  <si>
    <t>560</t>
  </si>
  <si>
    <t>180675</t>
  </si>
  <si>
    <t>568</t>
  </si>
  <si>
    <t>180027</t>
  </si>
  <si>
    <t>912</t>
  </si>
  <si>
    <t>180022</t>
  </si>
  <si>
    <t>920</t>
  </si>
  <si>
    <t>180665</t>
  </si>
  <si>
    <t>569</t>
  </si>
  <si>
    <t>180028</t>
  </si>
  <si>
    <t>Курков Владимир ВячеславовичРеймер Мария Валериевна</t>
  </si>
  <si>
    <t>Зайцева Вера НиколаевнаЛыфенко Дмитрий Валерьевич</t>
  </si>
  <si>
    <t>История культуры древнего мира и средних веков</t>
  </si>
  <si>
    <t>История аграрных отношений в России</t>
  </si>
  <si>
    <t>Педагогическая практика
(Зачет с оценкой)</t>
  </si>
  <si>
    <t>Лексический практикум по межкультурному общению
(Зачет с оценкой)</t>
  </si>
  <si>
    <t>Источниковедение истории древнего мира и средних веков
(Зачет с оценкой)</t>
  </si>
  <si>
    <t>История повседневности в античности и средние века
(Зачет с оценкой)</t>
  </si>
  <si>
    <t>Профиль: История и иностранный язык</t>
  </si>
  <si>
    <t>Девятый семестр</t>
  </si>
  <si>
    <t>Группа: Б-ПИиИЯ-51</t>
  </si>
  <si>
    <t>455</t>
  </si>
  <si>
    <t>180644</t>
  </si>
  <si>
    <t>585</t>
  </si>
  <si>
    <t>180600</t>
  </si>
  <si>
    <t>180602</t>
  </si>
  <si>
    <t>180626</t>
  </si>
  <si>
    <t>180633</t>
  </si>
  <si>
    <t>170449</t>
  </si>
  <si>
    <t>494</t>
  </si>
  <si>
    <t>180650</t>
  </si>
  <si>
    <t>180651</t>
  </si>
  <si>
    <t>534</t>
  </si>
  <si>
    <t>180613</t>
  </si>
  <si>
    <t>180654</t>
  </si>
  <si>
    <t>538</t>
  </si>
  <si>
    <t>181481</t>
  </si>
  <si>
    <t>180623</t>
  </si>
  <si>
    <t>549</t>
  </si>
  <si>
    <t>432</t>
  </si>
  <si>
    <t>180604</t>
  </si>
  <si>
    <t>180603</t>
  </si>
  <si>
    <t>180621</t>
  </si>
  <si>
    <t>238</t>
  </si>
  <si>
    <t>181092</t>
  </si>
  <si>
    <t>195</t>
  </si>
  <si>
    <t>180645</t>
  </si>
  <si>
    <t>180615</t>
  </si>
  <si>
    <t>540</t>
  </si>
  <si>
    <t>180619</t>
  </si>
  <si>
    <t>180642</t>
  </si>
  <si>
    <t>487</t>
  </si>
  <si>
    <t>180610</t>
  </si>
  <si>
    <t>317</t>
  </si>
  <si>
    <t>180624</t>
  </si>
  <si>
    <t>429</t>
  </si>
  <si>
    <t>180637</t>
  </si>
  <si>
    <t>180625</t>
  </si>
  <si>
    <t>Ахмедзянов Рустам РавильевичАхмедзянов Рустам Равильевич (вн.совм.)</t>
  </si>
  <si>
    <t>Гомон Илона ВладиславовнаПетрушина Оксана МихайловнаПетрушина Оксана Михайловна (вн.совм.)Петрушина Оксана Михайловна (почас.)</t>
  </si>
  <si>
    <t>Гомон Илона ВладиславовнаГомон Илона Владиславовна (вн.совм.)</t>
  </si>
  <si>
    <t>Ахмедзянов Рустам Равильевич</t>
  </si>
  <si>
    <t>Авилова Елена ВикторовнаНепарко Марина ВячеславовнаНепарко Марина Вячеславовна (вн.совм.)</t>
  </si>
  <si>
    <t>Управление качеством в таможенном деле</t>
  </si>
  <si>
    <t>Таможенные платежи в различных таможенных процедурах</t>
  </si>
  <si>
    <t>Особенности перемещения товаров для личного пользования</t>
  </si>
  <si>
    <t>Торгово-экономические отношения в таможенной службе в современных условиях
(Зачет)</t>
  </si>
  <si>
    <t>Таможенные институты защиты прав интеллектуальной собственности во внешней торговле
(Зачет с оценкой)</t>
  </si>
  <si>
    <t>Планирование и прогнозирование в таможенном деле
(Зачет)</t>
  </si>
  <si>
    <t>Маркетинг таможенных услуг
(Зачет)</t>
  </si>
  <si>
    <t>Контроль достоверности заявленного кода товара
(Зачет)</t>
  </si>
  <si>
    <t>Группа: С-ТмД-51</t>
  </si>
  <si>
    <t>482</t>
  </si>
  <si>
    <t>180622</t>
  </si>
  <si>
    <t>447</t>
  </si>
  <si>
    <t>180612</t>
  </si>
  <si>
    <t>180636</t>
  </si>
  <si>
    <t>180607</t>
  </si>
  <si>
    <t>180601</t>
  </si>
  <si>
    <t>248</t>
  </si>
  <si>
    <t>180617</t>
  </si>
  <si>
    <t>242</t>
  </si>
  <si>
    <t>180634</t>
  </si>
  <si>
    <t>444</t>
  </si>
  <si>
    <t>180638</t>
  </si>
  <si>
    <t>420</t>
  </si>
  <si>
    <t>180632</t>
  </si>
  <si>
    <t>425</t>
  </si>
  <si>
    <t>180639</t>
  </si>
  <si>
    <t>465</t>
  </si>
  <si>
    <t>180614</t>
  </si>
  <si>
    <t>180631</t>
  </si>
  <si>
    <t>180656</t>
  </si>
  <si>
    <t>427</t>
  </si>
  <si>
    <t>180641</t>
  </si>
  <si>
    <t>180658</t>
  </si>
  <si>
    <t>400</t>
  </si>
  <si>
    <t>180599</t>
  </si>
  <si>
    <t>391</t>
  </si>
  <si>
    <t>180616</t>
  </si>
  <si>
    <t>186</t>
  </si>
  <si>
    <t>180605</t>
  </si>
  <si>
    <t>180608</t>
  </si>
  <si>
    <t>180647</t>
  </si>
  <si>
    <t>478</t>
  </si>
  <si>
    <t>180627</t>
  </si>
  <si>
    <t>407</t>
  </si>
  <si>
    <t>180657</t>
  </si>
  <si>
    <t>321</t>
  </si>
  <si>
    <t>180609</t>
  </si>
  <si>
    <t>546</t>
  </si>
  <si>
    <t>180629</t>
  </si>
  <si>
    <t>202544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</si>
  <si>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</si>
  <si>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</si>
  <si>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</si>
  <si>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</si>
  <si>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</si>
  <si>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</si>
  <si>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</si>
  <si>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</si>
  <si>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</si>
  <si>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</si>
  <si>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</si>
  <si>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</si>
  <si>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</si>
  <si>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368</t>
  </si>
  <si>
    <t>202558</t>
  </si>
  <si>
    <t>202562</t>
  </si>
  <si>
    <t>190730</t>
  </si>
  <si>
    <t>202546</t>
  </si>
  <si>
    <t>370</t>
  </si>
  <si>
    <t>202571</t>
  </si>
  <si>
    <t>202554</t>
  </si>
  <si>
    <t>202555</t>
  </si>
  <si>
    <t>202559</t>
  </si>
  <si>
    <t>202556</t>
  </si>
  <si>
    <t>202566</t>
  </si>
  <si>
    <t>202553</t>
  </si>
  <si>
    <t>463</t>
  </si>
  <si>
    <t>202560</t>
  </si>
  <si>
    <t>202575</t>
  </si>
  <si>
    <t>202547</t>
  </si>
  <si>
    <t>Иванова Марина Михайловна</t>
  </si>
  <si>
    <t>Крутиков Валерий Константинович (вн.совм.)Федорова Оксана Витальевна (внеш.совм.)</t>
  </si>
  <si>
    <t>Иванова Марина МихайловнаЯкунина Мария Валерьевна</t>
  </si>
  <si>
    <t>Бажина Ирина АлександровнаБелевский Владимир НиколаевичКорнев Максим КонстантиновичФедорков Руслан Александрович (внеш.совм.)Широкова Евгения АлександровнаЩеголев Владислав Владимирович</t>
  </si>
  <si>
    <t>Короткова Ольга АнатольевнаРодичев Леонид Георгиевич (внеш.совм.)</t>
  </si>
  <si>
    <t>Управление таможенными органами</t>
  </si>
  <si>
    <t>Декларирование товаров и транспортных средств</t>
  </si>
  <si>
    <t>Экономический анализ
(Зачет)</t>
  </si>
  <si>
    <t>Экономическая безопасность
(Зачет с оценкой)</t>
  </si>
  <si>
    <t>Ценообразование во внешней торговле
(Зачет с оценкой)</t>
  </si>
  <si>
    <t>Финансы
(Зачет)</t>
  </si>
  <si>
    <t>Технологии таможенного контроля (практикум)
(Зачет)</t>
  </si>
  <si>
    <t>Теория государственного управления
(Зачет)</t>
  </si>
  <si>
    <t>Группа: С-ТмД-31</t>
  </si>
  <si>
    <t>190629</t>
  </si>
  <si>
    <t>190628</t>
  </si>
  <si>
    <t>274</t>
  </si>
  <si>
    <t>190627</t>
  </si>
  <si>
    <t>228</t>
  </si>
  <si>
    <t>190626</t>
  </si>
  <si>
    <t>190625</t>
  </si>
  <si>
    <t>190623</t>
  </si>
  <si>
    <t>190622</t>
  </si>
  <si>
    <t>190621</t>
  </si>
  <si>
    <t>190620</t>
  </si>
  <si>
    <t>190619</t>
  </si>
  <si>
    <t>190618</t>
  </si>
  <si>
    <t>190617</t>
  </si>
  <si>
    <t>190615</t>
  </si>
  <si>
    <t>360</t>
  </si>
  <si>
    <t>190614</t>
  </si>
  <si>
    <t>190613</t>
  </si>
  <si>
    <t>190612</t>
  </si>
  <si>
    <t>330</t>
  </si>
  <si>
    <t>190611</t>
  </si>
  <si>
    <t>319</t>
  </si>
  <si>
    <t>190610</t>
  </si>
  <si>
    <t>190609</t>
  </si>
  <si>
    <t>351</t>
  </si>
  <si>
    <t>190608</t>
  </si>
  <si>
    <t>190607</t>
  </si>
  <si>
    <t>190606</t>
  </si>
  <si>
    <t>218</t>
  </si>
  <si>
    <t>190605</t>
  </si>
  <si>
    <t>190602</t>
  </si>
  <si>
    <t>190601</t>
  </si>
  <si>
    <t>190600</t>
  </si>
  <si>
    <t>190599</t>
  </si>
  <si>
    <t>272</t>
  </si>
  <si>
    <t>190624</t>
  </si>
  <si>
    <t>190598</t>
  </si>
  <si>
    <t>Дерюгина Дария ЮрьевнаДовбня Анатолий Алексеевич (внеш.совм.)</t>
  </si>
  <si>
    <t>Гаврилюк Наталия ПавловнаФельдман Павел Владиславович</t>
  </si>
  <si>
    <t>Королев Владимир Борисович</t>
  </si>
  <si>
    <t>Акимова Елена АнатольевнаРеймер Мария Валериевна</t>
  </si>
  <si>
    <t>Лыфенко Дмитрий ВалерьевичПодкопаева Ольга Игоревна</t>
  </si>
  <si>
    <t>Концевова Светлана ДмитриевнаЩосева Елена Пантелеймоновна</t>
  </si>
  <si>
    <t>Педагогика</t>
  </si>
  <si>
    <t>Новая и новейшая история стран Европы и Америки
(Контрольная работа)</t>
  </si>
  <si>
    <t>Производственная практика (педагогическая)
(Зачет с оценкой)</t>
  </si>
  <si>
    <t>Управление учебно-исследовательской и проектной  деятельностью обучающихся
(Зачет с оценкой)</t>
  </si>
  <si>
    <t>Технологии воспитания толерантности и навыков поведения в изменяющейся поликультурной среде
(Зачет)</t>
  </si>
  <si>
    <t>Практический курс иностранного языка
(Зачет с оценкой)</t>
  </si>
  <si>
    <t>Методика обучения истории
(Зачет с оценкой)</t>
  </si>
  <si>
    <t>Методика обучения иностранному языку 
(Зачет с оценкой)</t>
  </si>
  <si>
    <t>Группа: Б-ПИиИЯ-41</t>
  </si>
  <si>
    <t>Группа: С-ТмД-52   девятый семестр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</si>
  <si>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</si>
  <si>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</si>
  <si>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</si>
  <si>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Таможенное и логистическое обеспечение внешнеэкономической деятельности</t>
  </si>
  <si>
    <t>Специализация: Таможенные платежи и валютное регулирование</t>
  </si>
  <si>
    <t>Берговская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</si>
</sst>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</font>
    <font>
      <sz val="11"/>
      <color indexed="8"/>
      <name val="Calibri"/>
    </font>
    <font>
      <sz val="10"/>
      <name val="Calibri"/>
    </font>
    <font>
      <sz val="8"/>
      <name val="Arial Cyr"/>
    </font>
    <font>
      <sz val="11"/>
      <color indexed="26"/>
      <name val="Calibri"/>
    </font>
    <font>
      <b/>
      <sz val="8"/>
      <name val="Arial Cyr"/>
    </font>
    <font>
      <sz val="8"/>
      <color indexed="8"/>
      <name val="Arial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indexed="26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left" wrapText="1"/>
    </xf>
    <xf numFmtId="0" fontId="5" fillId="6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/>
    </xf>
    <xf numFmtId="0" fontId="6" fillId="6" borderId="1" xfId="1" applyFont="1" applyFill="1" applyBorder="1" applyAlignment="1">
      <alignment horizontal="center" textRotation="90"/>
    </xf>
    <xf numFmtId="0" fontId="3" fillId="6" borderId="1" xfId="1" applyFont="1" applyFill="1" applyBorder="1" applyAlignment="1">
      <alignment horizontal="center" textRotation="90"/>
    </xf>
    <xf numFmtId="0" fontId="2" fillId="7" borderId="1" xfId="1" applyFont="1" applyFill="1" applyBorder="1" applyAlignment="1">
      <alignment horizontal="left"/>
    </xf>
    <xf numFmtId="0" fontId="8" fillId="0" borderId="1" xfId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8" fillId="0" borderId="1" xfId="1" applyFont="1" applyBorder="1" applyAlignment="1">
      <alignment horizontal="center" wrapText="1"/>
    </xf>
    <xf numFmtId="0" fontId="2" fillId="8" borderId="1" xfId="1" applyFont="1" applyFill="1" applyBorder="1" applyAlignment="1">
      <alignment horizontal="left"/>
    </xf>
    <xf numFmtId="0" fontId="2" fillId="8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5" borderId="1" xfId="1" applyNumberFormat="1" applyFont="1" applyFill="1" applyBorder="1" applyAlignment="1">
      <alignment horizontal="left"/>
    </xf>
    <xf numFmtId="0" fontId="2" fillId="4" borderId="1" xfId="1" applyNumberFormat="1" applyFont="1" applyFill="1" applyBorder="1" applyAlignment="1">
      <alignment horizontal="left"/>
    </xf>
    <xf numFmtId="3" fontId="2" fillId="5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1" xfId="1" applyFont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0" fontId="10" fillId="6" borderId="1" xfId="1" applyFont="1" applyFill="1" applyBorder="1" applyAlignment="1">
      <alignment horizontal="left"/>
    </xf>
    <xf numFmtId="0" fontId="12" fillId="6" borderId="1" xfId="1" applyFont="1" applyFill="1" applyBorder="1" applyAlignment="1">
      <alignment horizontal="center" textRotation="90"/>
    </xf>
    <xf numFmtId="0" fontId="10" fillId="6" borderId="1" xfId="1" applyFont="1" applyFill="1" applyBorder="1" applyAlignment="1">
      <alignment horizontal="center" textRotation="90"/>
    </xf>
    <xf numFmtId="0" fontId="9" fillId="7" borderId="1" xfId="1" applyFont="1" applyFill="1" applyBorder="1" applyAlignment="1">
      <alignment horizontal="left"/>
    </xf>
    <xf numFmtId="0" fontId="13" fillId="0" borderId="1" xfId="1" applyFont="1" applyBorder="1" applyAlignment="1">
      <alignment horizontal="center" vertical="center" textRotation="90" wrapText="1"/>
    </xf>
    <xf numFmtId="0" fontId="9" fillId="5" borderId="1" xfId="1" applyNumberFormat="1" applyFont="1" applyFill="1" applyBorder="1" applyAlignment="1">
      <alignment horizontal="left"/>
    </xf>
    <xf numFmtId="0" fontId="9" fillId="4" borderId="1" xfId="1" applyNumberFormat="1" applyFont="1" applyFill="1" applyBorder="1" applyAlignment="1">
      <alignment horizontal="left"/>
    </xf>
    <xf numFmtId="0" fontId="9" fillId="8" borderId="1" xfId="1" applyNumberFormat="1" applyFont="1" applyFill="1" applyBorder="1" applyAlignment="1">
      <alignment horizontal="left"/>
    </xf>
    <xf numFmtId="0" fontId="9" fillId="8" borderId="1" xfId="1" applyFont="1" applyFill="1" applyBorder="1" applyAlignment="1">
      <alignment horizontal="left"/>
    </xf>
    <xf numFmtId="0" fontId="13" fillId="0" borderId="1" xfId="1" applyFont="1" applyBorder="1" applyAlignment="1">
      <alignment horizontal="center" wrapText="1"/>
    </xf>
    <xf numFmtId="0" fontId="2" fillId="9" borderId="0" xfId="1" applyFont="1" applyFill="1" applyBorder="1" applyAlignment="1">
      <alignment horizontal="center" wrapText="1"/>
    </xf>
    <xf numFmtId="0" fontId="2" fillId="9" borderId="0" xfId="1" applyFont="1" applyFill="1" applyBorder="1" applyAlignment="1">
      <alignment horizontal="left"/>
    </xf>
    <xf numFmtId="0" fontId="15" fillId="0" borderId="0" xfId="1" applyFont="1"/>
    <xf numFmtId="0" fontId="2" fillId="2" borderId="1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textRotation="90" wrapText="1"/>
    </xf>
    <xf numFmtId="0" fontId="8" fillId="0" borderId="3" xfId="1" applyFont="1" applyBorder="1" applyAlignment="1">
      <alignment horizontal="center" textRotation="90" wrapText="1"/>
    </xf>
    <xf numFmtId="0" fontId="8" fillId="0" borderId="2" xfId="1" applyFont="1" applyBorder="1" applyAlignment="1">
      <alignment horizontal="center" textRotation="90" wrapText="1"/>
    </xf>
    <xf numFmtId="0" fontId="7" fillId="0" borderId="1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13" fillId="0" borderId="4" xfId="1" applyFont="1" applyBorder="1" applyAlignment="1">
      <alignment horizontal="center" textRotation="90" wrapText="1"/>
    </xf>
    <xf numFmtId="0" fontId="13" fillId="0" borderId="3" xfId="1" applyFont="1" applyBorder="1" applyAlignment="1">
      <alignment horizontal="center" textRotation="90" wrapText="1"/>
    </xf>
    <xf numFmtId="0" fontId="13" fillId="0" borderId="2" xfId="1" applyFont="1" applyBorder="1" applyAlignment="1">
      <alignment horizontal="center" textRotation="90" wrapText="1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wrapText="1"/>
    </xf>
    <xf numFmtId="0" fontId="0" fillId="0" borderId="0" xfId="0" applyAlignment="1"/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1" fillId="0" borderId="0" xfId="1" applyAlignment="1"/>
  </cellXfs>
  <cellStyles count="2">
    <cellStyle name="Обычный" xfId="0" builtinId="0"/>
    <cellStyle name="Обычный 2" xfId="1" xr:uid="{3C285E12-06EF-4A3B-911E-CE2C59721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D73A-42CA-4F7D-A4B8-782684C2777B}">
  <sheetPr>
    <outlinePr summaryBelow="0" summaryRight="0"/>
    <pageSetUpPr autoPageBreaks="0" fitToPage="1"/>
  </sheetPr>
  <dimension ref="A1:S52"/>
  <sheetViews>
    <sheetView topLeftCell="A10" zoomScale="70" zoomScaleNormal="70" workbookViewId="0">
      <selection activeCell="B11" sqref="B11:B4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19" ht="21.75" customHeight="1" x14ac:dyDescent="0.2">
      <c r="B4" s="56" t="s">
        <v>257</v>
      </c>
      <c r="C4" s="56"/>
      <c r="D4" s="56" t="s">
        <v>256</v>
      </c>
      <c r="E4" s="56"/>
      <c r="F4" s="56" t="s">
        <v>255</v>
      </c>
      <c r="G4" s="56"/>
      <c r="H4" s="56"/>
      <c r="I4" s="56"/>
      <c r="J4" s="56"/>
      <c r="K4" s="56"/>
    </row>
    <row r="5" spans="1:19" ht="15" customHeight="1" x14ac:dyDescent="0.2">
      <c r="B5" s="56" t="s">
        <v>254</v>
      </c>
      <c r="C5" s="56"/>
      <c r="F5" s="56" t="s">
        <v>253</v>
      </c>
      <c r="G5" s="56"/>
      <c r="H5" s="56"/>
      <c r="I5" s="56"/>
      <c r="J5" s="56"/>
      <c r="K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 t="s">
        <v>248</v>
      </c>
      <c r="L7" s="55"/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242</v>
      </c>
      <c r="E8" s="16" t="s">
        <v>241</v>
      </c>
      <c r="F8" s="16" t="s">
        <v>240</v>
      </c>
      <c r="G8" s="16" t="s">
        <v>239</v>
      </c>
      <c r="H8" s="16" t="s">
        <v>238</v>
      </c>
      <c r="I8" s="16" t="s">
        <v>237</v>
      </c>
      <c r="J8" s="16" t="s">
        <v>236</v>
      </c>
      <c r="K8" s="16" t="s">
        <v>235</v>
      </c>
      <c r="L8" s="16" t="s">
        <v>234</v>
      </c>
      <c r="M8" s="16" t="s">
        <v>233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232</v>
      </c>
      <c r="E9" s="16" t="s">
        <v>231</v>
      </c>
      <c r="F9" s="16" t="s">
        <v>230</v>
      </c>
      <c r="G9" s="16" t="s">
        <v>229</v>
      </c>
      <c r="H9" s="16" t="s">
        <v>228</v>
      </c>
      <c r="I9" s="16" t="s">
        <v>227</v>
      </c>
      <c r="J9" s="16" t="s">
        <v>226</v>
      </c>
      <c r="K9" s="16" t="s">
        <v>224</v>
      </c>
      <c r="L9" s="16" t="s">
        <v>225</v>
      </c>
      <c r="M9" s="16" t="s">
        <v>224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69</v>
      </c>
      <c r="E10" s="15" t="s">
        <v>18</v>
      </c>
      <c r="F10" s="15" t="s">
        <v>42</v>
      </c>
      <c r="G10" s="15" t="s">
        <v>85</v>
      </c>
      <c r="H10" s="15" t="s">
        <v>59</v>
      </c>
      <c r="I10" s="15" t="s">
        <v>77</v>
      </c>
      <c r="J10" s="15" t="s">
        <v>70</v>
      </c>
      <c r="K10" s="15" t="s">
        <v>32</v>
      </c>
      <c r="L10" s="15" t="s">
        <v>26</v>
      </c>
      <c r="M10" s="15" t="s">
        <v>43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112</v>
      </c>
      <c r="D11" s="21">
        <v>92</v>
      </c>
      <c r="E11" s="21">
        <v>84</v>
      </c>
      <c r="F11" s="21">
        <v>82</v>
      </c>
      <c r="G11" s="21">
        <v>92</v>
      </c>
      <c r="H11" s="21">
        <v>91</v>
      </c>
      <c r="I11" s="21">
        <v>80</v>
      </c>
      <c r="J11" s="21">
        <v>64</v>
      </c>
      <c r="K11" s="21">
        <v>100</v>
      </c>
      <c r="L11" s="21">
        <v>85</v>
      </c>
      <c r="M11" s="21">
        <v>100</v>
      </c>
      <c r="N11" s="8">
        <f t="shared" ref="N11:N46" si="0">SUM(D11:M11)</f>
        <v>870</v>
      </c>
      <c r="O11" s="7">
        <f t="shared" ref="O11:O46" si="1">AVERAGE(D11:M11)</f>
        <v>87</v>
      </c>
      <c r="P11" s="6" t="s">
        <v>111</v>
      </c>
      <c r="Q11" s="5" t="s">
        <v>76</v>
      </c>
      <c r="R11" s="5" t="s">
        <v>110</v>
      </c>
      <c r="S11" s="5" t="s">
        <v>96</v>
      </c>
    </row>
    <row r="12" spans="1:19" ht="12.75" customHeight="1" x14ac:dyDescent="0.3">
      <c r="A12" s="11" t="s">
        <v>176</v>
      </c>
      <c r="B12" s="10"/>
      <c r="C12" s="9" t="s">
        <v>177</v>
      </c>
      <c r="D12" s="21">
        <v>94</v>
      </c>
      <c r="E12" s="21">
        <v>81</v>
      </c>
      <c r="F12" s="21">
        <v>77</v>
      </c>
      <c r="G12" s="21">
        <v>100</v>
      </c>
      <c r="H12" s="21">
        <v>91</v>
      </c>
      <c r="I12" s="21">
        <v>75</v>
      </c>
      <c r="J12" s="21">
        <v>67</v>
      </c>
      <c r="K12" s="21">
        <v>100</v>
      </c>
      <c r="L12" s="21">
        <v>83</v>
      </c>
      <c r="M12" s="21">
        <v>100</v>
      </c>
      <c r="N12" s="8">
        <f t="shared" si="0"/>
        <v>868</v>
      </c>
      <c r="O12" s="7">
        <f t="shared" si="1"/>
        <v>86.8</v>
      </c>
      <c r="P12" s="6" t="s">
        <v>176</v>
      </c>
      <c r="Q12" s="5" t="s">
        <v>63</v>
      </c>
      <c r="R12" s="5" t="s">
        <v>175</v>
      </c>
      <c r="S12" s="5" t="s">
        <v>174</v>
      </c>
    </row>
    <row r="13" spans="1:19" ht="12.75" customHeight="1" x14ac:dyDescent="0.3">
      <c r="A13" s="11" t="s">
        <v>210</v>
      </c>
      <c r="B13" s="10"/>
      <c r="C13" s="9" t="s">
        <v>211</v>
      </c>
      <c r="D13" s="21">
        <v>86</v>
      </c>
      <c r="E13" s="21">
        <v>63</v>
      </c>
      <c r="F13" s="21">
        <v>75</v>
      </c>
      <c r="G13" s="21">
        <v>91</v>
      </c>
      <c r="H13" s="21">
        <v>94</v>
      </c>
      <c r="I13" s="21">
        <v>95</v>
      </c>
      <c r="J13" s="21">
        <v>61</v>
      </c>
      <c r="K13" s="21">
        <v>98</v>
      </c>
      <c r="L13" s="21">
        <v>92</v>
      </c>
      <c r="M13" s="21">
        <v>100</v>
      </c>
      <c r="N13" s="8">
        <f t="shared" si="0"/>
        <v>855</v>
      </c>
      <c r="O13" s="7">
        <f t="shared" si="1"/>
        <v>85.5</v>
      </c>
      <c r="P13" s="6" t="s">
        <v>210</v>
      </c>
      <c r="Q13" s="5" t="s">
        <v>186</v>
      </c>
      <c r="R13" s="5" t="s">
        <v>209</v>
      </c>
      <c r="S13" s="5" t="s">
        <v>208</v>
      </c>
    </row>
    <row r="14" spans="1:19" ht="12.75" customHeight="1" x14ac:dyDescent="0.3">
      <c r="A14" s="11" t="s">
        <v>7</v>
      </c>
      <c r="B14" s="10"/>
      <c r="C14" s="9" t="s">
        <v>194</v>
      </c>
      <c r="D14" s="21">
        <v>97</v>
      </c>
      <c r="E14" s="21">
        <v>73</v>
      </c>
      <c r="F14" s="21">
        <v>73</v>
      </c>
      <c r="G14" s="21">
        <v>100</v>
      </c>
      <c r="H14" s="21">
        <v>91</v>
      </c>
      <c r="I14" s="21">
        <v>70</v>
      </c>
      <c r="J14" s="21">
        <v>67</v>
      </c>
      <c r="K14" s="21">
        <v>100</v>
      </c>
      <c r="L14" s="21">
        <v>83</v>
      </c>
      <c r="M14" s="21">
        <v>100</v>
      </c>
      <c r="N14" s="8">
        <f t="shared" si="0"/>
        <v>854</v>
      </c>
      <c r="O14" s="7">
        <f t="shared" si="1"/>
        <v>85.4</v>
      </c>
      <c r="P14" s="6" t="s">
        <v>7</v>
      </c>
      <c r="Q14" s="5" t="s">
        <v>38</v>
      </c>
      <c r="R14" s="5" t="s">
        <v>193</v>
      </c>
      <c r="S14" s="5" t="s">
        <v>192</v>
      </c>
    </row>
    <row r="15" spans="1:19" ht="12.75" customHeight="1" x14ac:dyDescent="0.3">
      <c r="A15" s="11" t="s">
        <v>148</v>
      </c>
      <c r="B15" s="10"/>
      <c r="C15" s="9" t="s">
        <v>150</v>
      </c>
      <c r="D15" s="21">
        <v>93</v>
      </c>
      <c r="E15" s="21">
        <v>69</v>
      </c>
      <c r="F15" s="21">
        <v>61</v>
      </c>
      <c r="G15" s="21">
        <v>100</v>
      </c>
      <c r="H15" s="21">
        <v>91</v>
      </c>
      <c r="I15" s="21">
        <v>90</v>
      </c>
      <c r="J15" s="21">
        <v>62</v>
      </c>
      <c r="K15" s="21">
        <v>97</v>
      </c>
      <c r="L15" s="21">
        <v>91</v>
      </c>
      <c r="M15" s="21">
        <v>95</v>
      </c>
      <c r="N15" s="8">
        <f t="shared" si="0"/>
        <v>849</v>
      </c>
      <c r="O15" s="7">
        <f t="shared" si="1"/>
        <v>84.9</v>
      </c>
      <c r="P15" s="6" t="s">
        <v>148</v>
      </c>
      <c r="Q15" s="5" t="s">
        <v>15</v>
      </c>
      <c r="R15" s="5" t="s">
        <v>147</v>
      </c>
      <c r="S15" s="5" t="s">
        <v>146</v>
      </c>
    </row>
    <row r="16" spans="1:19" ht="12.75" customHeight="1" x14ac:dyDescent="0.3">
      <c r="A16" s="11" t="s">
        <v>128</v>
      </c>
      <c r="B16" s="10"/>
      <c r="C16" s="9" t="s">
        <v>129</v>
      </c>
      <c r="D16" s="21">
        <v>89</v>
      </c>
      <c r="E16" s="21">
        <v>75</v>
      </c>
      <c r="F16" s="21">
        <v>71</v>
      </c>
      <c r="G16" s="21">
        <v>92</v>
      </c>
      <c r="H16" s="21">
        <v>91</v>
      </c>
      <c r="I16" s="21">
        <v>75</v>
      </c>
      <c r="J16" s="21">
        <v>61</v>
      </c>
      <c r="K16" s="21">
        <v>100</v>
      </c>
      <c r="L16" s="21">
        <v>91</v>
      </c>
      <c r="M16" s="21">
        <v>100</v>
      </c>
      <c r="N16" s="8">
        <f t="shared" si="0"/>
        <v>845</v>
      </c>
      <c r="O16" s="7">
        <f t="shared" si="1"/>
        <v>84.5</v>
      </c>
      <c r="P16" s="6" t="s">
        <v>128</v>
      </c>
      <c r="Q16" s="5" t="s">
        <v>14</v>
      </c>
      <c r="R16" s="5" t="s">
        <v>127</v>
      </c>
      <c r="S16" s="5" t="s">
        <v>126</v>
      </c>
    </row>
    <row r="17" spans="1:19" ht="12.75" customHeight="1" x14ac:dyDescent="0.3">
      <c r="A17" s="11" t="s">
        <v>199</v>
      </c>
      <c r="B17" s="10"/>
      <c r="C17" s="9" t="s">
        <v>214</v>
      </c>
      <c r="D17" s="21">
        <v>85</v>
      </c>
      <c r="E17" s="21">
        <v>72</v>
      </c>
      <c r="F17" s="21">
        <v>61</v>
      </c>
      <c r="G17" s="21">
        <v>100</v>
      </c>
      <c r="H17" s="21">
        <v>91</v>
      </c>
      <c r="I17" s="21">
        <v>95</v>
      </c>
      <c r="J17" s="21">
        <v>68</v>
      </c>
      <c r="K17" s="21">
        <v>100</v>
      </c>
      <c r="L17" s="21">
        <v>77</v>
      </c>
      <c r="M17" s="21">
        <v>91</v>
      </c>
      <c r="N17" s="8">
        <f t="shared" si="0"/>
        <v>840</v>
      </c>
      <c r="O17" s="7">
        <f t="shared" si="1"/>
        <v>84</v>
      </c>
      <c r="P17" s="6" t="s">
        <v>199</v>
      </c>
      <c r="Q17" s="5" t="s">
        <v>60</v>
      </c>
      <c r="R17" s="5" t="s">
        <v>213</v>
      </c>
      <c r="S17" s="5" t="s">
        <v>212</v>
      </c>
    </row>
    <row r="18" spans="1:19" ht="12.75" customHeight="1" x14ac:dyDescent="0.3">
      <c r="A18" s="11" t="s">
        <v>24</v>
      </c>
      <c r="B18" s="10"/>
      <c r="C18" s="9" t="s">
        <v>33</v>
      </c>
      <c r="D18" s="21">
        <v>87</v>
      </c>
      <c r="E18" s="21">
        <v>77</v>
      </c>
      <c r="F18" s="21">
        <v>83</v>
      </c>
      <c r="G18" s="21">
        <v>93</v>
      </c>
      <c r="H18" s="21">
        <v>91</v>
      </c>
      <c r="I18" s="21">
        <v>75</v>
      </c>
      <c r="J18" s="21">
        <v>61</v>
      </c>
      <c r="K18" s="21">
        <v>100</v>
      </c>
      <c r="L18" s="21">
        <v>73</v>
      </c>
      <c r="M18" s="21">
        <v>99</v>
      </c>
      <c r="N18" s="8">
        <f t="shared" si="0"/>
        <v>839</v>
      </c>
      <c r="O18" s="7">
        <f t="shared" si="1"/>
        <v>83.9</v>
      </c>
      <c r="P18" s="6" t="s">
        <v>24</v>
      </c>
      <c r="Q18" s="5" t="s">
        <v>18</v>
      </c>
      <c r="R18" s="5" t="s">
        <v>23</v>
      </c>
      <c r="S18" s="5" t="s">
        <v>22</v>
      </c>
    </row>
    <row r="19" spans="1:19" ht="12.75" customHeight="1" x14ac:dyDescent="0.3">
      <c r="A19" s="11" t="s">
        <v>154</v>
      </c>
      <c r="B19" s="10"/>
      <c r="C19" s="9" t="s">
        <v>155</v>
      </c>
      <c r="D19" s="21">
        <v>94</v>
      </c>
      <c r="E19" s="21">
        <v>70</v>
      </c>
      <c r="F19" s="21">
        <v>61</v>
      </c>
      <c r="G19" s="21">
        <v>100</v>
      </c>
      <c r="H19" s="21">
        <v>91</v>
      </c>
      <c r="I19" s="21">
        <v>85</v>
      </c>
      <c r="J19" s="21">
        <v>70</v>
      </c>
      <c r="K19" s="21">
        <v>89</v>
      </c>
      <c r="L19" s="21">
        <v>81</v>
      </c>
      <c r="M19" s="21">
        <v>97</v>
      </c>
      <c r="N19" s="8">
        <f t="shared" si="0"/>
        <v>838</v>
      </c>
      <c r="O19" s="7">
        <f t="shared" si="1"/>
        <v>83.8</v>
      </c>
      <c r="P19" s="6" t="s">
        <v>154</v>
      </c>
      <c r="Q19" s="5" t="s">
        <v>61</v>
      </c>
      <c r="R19" s="5" t="s">
        <v>153</v>
      </c>
      <c r="S19" s="5" t="s">
        <v>152</v>
      </c>
    </row>
    <row r="20" spans="1:19" ht="12.75" customHeight="1" x14ac:dyDescent="0.3">
      <c r="A20" s="11" t="s">
        <v>56</v>
      </c>
      <c r="B20" s="10"/>
      <c r="C20" s="9" t="s">
        <v>62</v>
      </c>
      <c r="D20" s="21">
        <v>92</v>
      </c>
      <c r="E20" s="21">
        <v>70</v>
      </c>
      <c r="F20" s="21">
        <v>67</v>
      </c>
      <c r="G20" s="21">
        <v>95</v>
      </c>
      <c r="H20" s="21">
        <v>80</v>
      </c>
      <c r="I20" s="21">
        <v>75</v>
      </c>
      <c r="J20" s="21">
        <v>61</v>
      </c>
      <c r="K20" s="21">
        <v>94</v>
      </c>
      <c r="L20" s="21">
        <v>92</v>
      </c>
      <c r="M20" s="21">
        <v>100</v>
      </c>
      <c r="N20" s="8">
        <f t="shared" si="0"/>
        <v>826</v>
      </c>
      <c r="O20" s="7">
        <f t="shared" si="1"/>
        <v>82.6</v>
      </c>
      <c r="P20" s="6" t="s">
        <v>56</v>
      </c>
      <c r="Q20" s="5" t="s">
        <v>30</v>
      </c>
      <c r="R20" s="5" t="s">
        <v>55</v>
      </c>
      <c r="S20" s="5" t="s">
        <v>54</v>
      </c>
    </row>
    <row r="21" spans="1:19" ht="12.75" customHeight="1" x14ac:dyDescent="0.3">
      <c r="A21" s="11" t="s">
        <v>83</v>
      </c>
      <c r="B21" s="10"/>
      <c r="C21" s="9" t="s">
        <v>86</v>
      </c>
      <c r="D21" s="21">
        <v>91</v>
      </c>
      <c r="E21" s="21">
        <v>81</v>
      </c>
      <c r="F21" s="21">
        <v>61</v>
      </c>
      <c r="G21" s="21">
        <v>91</v>
      </c>
      <c r="H21" s="21">
        <v>75</v>
      </c>
      <c r="I21" s="21">
        <v>62</v>
      </c>
      <c r="J21" s="21">
        <v>63</v>
      </c>
      <c r="K21" s="21">
        <v>100</v>
      </c>
      <c r="L21" s="21">
        <v>96</v>
      </c>
      <c r="M21" s="21">
        <v>100</v>
      </c>
      <c r="N21" s="8">
        <f t="shared" si="0"/>
        <v>820</v>
      </c>
      <c r="O21" s="7">
        <f t="shared" si="1"/>
        <v>82</v>
      </c>
      <c r="P21" s="6" t="s">
        <v>83</v>
      </c>
      <c r="Q21" s="5" t="s">
        <v>82</v>
      </c>
      <c r="R21" s="5" t="s">
        <v>81</v>
      </c>
      <c r="S21" s="5" t="s">
        <v>80</v>
      </c>
    </row>
    <row r="22" spans="1:19" ht="12.75" customHeight="1" x14ac:dyDescent="0.3">
      <c r="A22" s="11" t="s">
        <v>178</v>
      </c>
      <c r="B22" s="10"/>
      <c r="C22" s="9" t="s">
        <v>182</v>
      </c>
      <c r="D22" s="21">
        <v>93</v>
      </c>
      <c r="E22" s="21">
        <v>76</v>
      </c>
      <c r="F22" s="21">
        <v>68</v>
      </c>
      <c r="G22" s="21">
        <v>68</v>
      </c>
      <c r="H22" s="21">
        <v>91</v>
      </c>
      <c r="I22" s="21">
        <v>75</v>
      </c>
      <c r="J22" s="21">
        <v>61</v>
      </c>
      <c r="K22" s="21">
        <v>99</v>
      </c>
      <c r="L22" s="21">
        <v>85</v>
      </c>
      <c r="M22" s="21">
        <v>100</v>
      </c>
      <c r="N22" s="8">
        <f t="shared" si="0"/>
        <v>816</v>
      </c>
      <c r="O22" s="7">
        <f t="shared" si="1"/>
        <v>81.599999999999994</v>
      </c>
      <c r="P22" s="6" t="s">
        <v>178</v>
      </c>
      <c r="Q22" s="5" t="s">
        <v>41</v>
      </c>
      <c r="R22" s="5" t="s">
        <v>180</v>
      </c>
      <c r="S22" s="5" t="s">
        <v>179</v>
      </c>
    </row>
    <row r="23" spans="1:19" ht="12.75" customHeight="1" x14ac:dyDescent="0.3">
      <c r="A23" s="11" t="s">
        <v>105</v>
      </c>
      <c r="B23" s="10"/>
      <c r="C23" s="9" t="s">
        <v>108</v>
      </c>
      <c r="D23" s="21">
        <v>92</v>
      </c>
      <c r="E23" s="21">
        <v>86</v>
      </c>
      <c r="F23" s="21">
        <v>68</v>
      </c>
      <c r="G23" s="21">
        <v>85</v>
      </c>
      <c r="H23" s="21">
        <v>75</v>
      </c>
      <c r="I23" s="21">
        <v>65</v>
      </c>
      <c r="J23" s="21">
        <v>61</v>
      </c>
      <c r="K23" s="21">
        <v>98</v>
      </c>
      <c r="L23" s="21">
        <v>82</v>
      </c>
      <c r="M23" s="21">
        <v>95</v>
      </c>
      <c r="N23" s="8">
        <f t="shared" si="0"/>
        <v>807</v>
      </c>
      <c r="O23" s="7">
        <f t="shared" si="1"/>
        <v>80.7</v>
      </c>
      <c r="P23" s="6" t="s">
        <v>105</v>
      </c>
      <c r="Q23" s="5" t="s">
        <v>104</v>
      </c>
      <c r="R23" s="5" t="s">
        <v>103</v>
      </c>
      <c r="S23" s="5" t="s">
        <v>102</v>
      </c>
    </row>
    <row r="24" spans="1:19" ht="12.75" customHeight="1" x14ac:dyDescent="0.3">
      <c r="A24" s="11" t="s">
        <v>91</v>
      </c>
      <c r="B24" s="10"/>
      <c r="C24" s="9" t="s">
        <v>94</v>
      </c>
      <c r="D24" s="21">
        <v>88</v>
      </c>
      <c r="E24" s="21">
        <v>62</v>
      </c>
      <c r="F24" s="21">
        <v>71</v>
      </c>
      <c r="G24" s="21">
        <v>80</v>
      </c>
      <c r="H24" s="21">
        <v>91</v>
      </c>
      <c r="I24" s="21">
        <v>75</v>
      </c>
      <c r="J24" s="21">
        <v>65</v>
      </c>
      <c r="K24" s="21">
        <v>95</v>
      </c>
      <c r="L24" s="21">
        <v>79</v>
      </c>
      <c r="M24" s="21">
        <v>100</v>
      </c>
      <c r="N24" s="8">
        <f t="shared" si="0"/>
        <v>806</v>
      </c>
      <c r="O24" s="7">
        <f t="shared" si="1"/>
        <v>80.599999999999994</v>
      </c>
      <c r="P24" s="6" t="s">
        <v>91</v>
      </c>
      <c r="Q24" s="5" t="s">
        <v>90</v>
      </c>
      <c r="R24" s="5" t="s">
        <v>89</v>
      </c>
      <c r="S24" s="5" t="s">
        <v>88</v>
      </c>
    </row>
    <row r="25" spans="1:19" ht="12.75" customHeight="1" x14ac:dyDescent="0.3">
      <c r="A25" s="11" t="s">
        <v>117</v>
      </c>
      <c r="B25" s="10"/>
      <c r="C25" s="9" t="s">
        <v>119</v>
      </c>
      <c r="D25" s="21">
        <v>91</v>
      </c>
      <c r="E25" s="21">
        <v>63</v>
      </c>
      <c r="F25" s="21">
        <v>72</v>
      </c>
      <c r="G25" s="21">
        <v>72</v>
      </c>
      <c r="H25" s="21">
        <v>91</v>
      </c>
      <c r="I25" s="21">
        <v>90</v>
      </c>
      <c r="J25" s="21">
        <v>61</v>
      </c>
      <c r="K25" s="21">
        <v>100</v>
      </c>
      <c r="L25" s="21">
        <v>59</v>
      </c>
      <c r="M25" s="21">
        <v>100</v>
      </c>
      <c r="N25" s="8">
        <f t="shared" si="0"/>
        <v>799</v>
      </c>
      <c r="O25" s="7">
        <f t="shared" si="1"/>
        <v>79.900000000000006</v>
      </c>
      <c r="P25" s="6" t="s">
        <v>117</v>
      </c>
      <c r="Q25" s="5" t="s">
        <v>116</v>
      </c>
      <c r="R25" s="5" t="s">
        <v>115</v>
      </c>
      <c r="S25" s="5" t="s">
        <v>114</v>
      </c>
    </row>
    <row r="26" spans="1:19" ht="12.75" customHeight="1" x14ac:dyDescent="0.3">
      <c r="A26" s="11" t="s">
        <v>160</v>
      </c>
      <c r="B26" s="10"/>
      <c r="C26" s="9" t="s">
        <v>173</v>
      </c>
      <c r="D26" s="21">
        <v>84</v>
      </c>
      <c r="E26" s="21">
        <v>75</v>
      </c>
      <c r="F26" s="21">
        <v>65</v>
      </c>
      <c r="G26" s="21">
        <v>95</v>
      </c>
      <c r="H26" s="21">
        <v>68</v>
      </c>
      <c r="I26" s="21">
        <v>80</v>
      </c>
      <c r="J26" s="21">
        <v>62</v>
      </c>
      <c r="K26" s="21">
        <v>93</v>
      </c>
      <c r="L26" s="21">
        <v>72</v>
      </c>
      <c r="M26" s="21">
        <v>100</v>
      </c>
      <c r="N26" s="8">
        <f t="shared" si="0"/>
        <v>794</v>
      </c>
      <c r="O26" s="7">
        <f t="shared" si="1"/>
        <v>79.400000000000006</v>
      </c>
      <c r="P26" s="6" t="s">
        <v>160</v>
      </c>
      <c r="Q26" s="5" t="s">
        <v>172</v>
      </c>
      <c r="R26" s="5" t="s">
        <v>171</v>
      </c>
      <c r="S26" s="5" t="s">
        <v>170</v>
      </c>
    </row>
    <row r="27" spans="1:19" ht="12.75" customHeight="1" x14ac:dyDescent="0.3">
      <c r="A27" s="11" t="s">
        <v>2</v>
      </c>
      <c r="B27" s="10"/>
      <c r="C27" s="9" t="s">
        <v>198</v>
      </c>
      <c r="D27" s="21">
        <v>88</v>
      </c>
      <c r="E27" s="21">
        <v>70</v>
      </c>
      <c r="F27" s="21">
        <v>82</v>
      </c>
      <c r="G27" s="21">
        <v>96</v>
      </c>
      <c r="H27" s="21">
        <v>78</v>
      </c>
      <c r="I27" s="21">
        <v>65</v>
      </c>
      <c r="J27" s="21">
        <v>62</v>
      </c>
      <c r="K27" s="21">
        <v>82</v>
      </c>
      <c r="L27" s="21">
        <v>80</v>
      </c>
      <c r="M27" s="21">
        <v>87</v>
      </c>
      <c r="N27" s="8">
        <f t="shared" si="0"/>
        <v>790</v>
      </c>
      <c r="O27" s="7">
        <f t="shared" si="1"/>
        <v>79</v>
      </c>
      <c r="P27" s="6" t="s">
        <v>2</v>
      </c>
      <c r="Q27" s="5" t="s">
        <v>197</v>
      </c>
      <c r="R27" s="5" t="s">
        <v>196</v>
      </c>
      <c r="S27" s="5" t="s">
        <v>195</v>
      </c>
    </row>
    <row r="28" spans="1:19" ht="12.75" customHeight="1" x14ac:dyDescent="0.3">
      <c r="A28" s="11" t="s">
        <v>151</v>
      </c>
      <c r="B28" s="10"/>
      <c r="C28" s="9" t="s">
        <v>164</v>
      </c>
      <c r="D28" s="21">
        <v>85</v>
      </c>
      <c r="E28" s="21">
        <v>62</v>
      </c>
      <c r="F28" s="21">
        <v>71</v>
      </c>
      <c r="G28" s="21">
        <v>77</v>
      </c>
      <c r="H28" s="21">
        <v>78</v>
      </c>
      <c r="I28" s="21">
        <v>65</v>
      </c>
      <c r="J28" s="21">
        <v>63</v>
      </c>
      <c r="K28" s="21">
        <v>99</v>
      </c>
      <c r="L28" s="21">
        <v>81</v>
      </c>
      <c r="M28" s="21">
        <v>88</v>
      </c>
      <c r="N28" s="8">
        <f t="shared" si="0"/>
        <v>769</v>
      </c>
      <c r="O28" s="7">
        <f t="shared" si="1"/>
        <v>76.900000000000006</v>
      </c>
      <c r="P28" s="6" t="s">
        <v>151</v>
      </c>
      <c r="Q28" s="5" t="s">
        <v>163</v>
      </c>
      <c r="R28" s="5" t="s">
        <v>162</v>
      </c>
      <c r="S28" s="5" t="s">
        <v>161</v>
      </c>
    </row>
    <row r="29" spans="1:19" ht="12.75" customHeight="1" x14ac:dyDescent="0.3">
      <c r="A29" s="11" t="s">
        <v>37</v>
      </c>
      <c r="B29" s="10"/>
      <c r="C29" s="9" t="s">
        <v>44</v>
      </c>
      <c r="D29" s="21">
        <v>89</v>
      </c>
      <c r="E29" s="21">
        <v>69</v>
      </c>
      <c r="F29" s="21">
        <v>100</v>
      </c>
      <c r="G29" s="21">
        <v>95</v>
      </c>
      <c r="H29" s="21">
        <v>75</v>
      </c>
      <c r="I29" s="21">
        <v>65</v>
      </c>
      <c r="J29" s="21">
        <v>61</v>
      </c>
      <c r="K29" s="21">
        <v>71</v>
      </c>
      <c r="L29" s="21">
        <v>51</v>
      </c>
      <c r="M29" s="21">
        <v>91</v>
      </c>
      <c r="N29" s="8">
        <f t="shared" si="0"/>
        <v>767</v>
      </c>
      <c r="O29" s="7">
        <f t="shared" si="1"/>
        <v>76.7</v>
      </c>
      <c r="P29" s="6" t="s">
        <v>37</v>
      </c>
      <c r="Q29" s="5" t="s">
        <v>36</v>
      </c>
      <c r="R29" s="5" t="s">
        <v>35</v>
      </c>
      <c r="S29" s="5" t="s">
        <v>34</v>
      </c>
    </row>
    <row r="30" spans="1:19" ht="12.75" customHeight="1" x14ac:dyDescent="0.3">
      <c r="A30" s="11" t="s">
        <v>0</v>
      </c>
      <c r="B30" s="10"/>
      <c r="C30" s="9" t="s">
        <v>100</v>
      </c>
      <c r="D30" s="21">
        <v>91</v>
      </c>
      <c r="E30" s="21">
        <v>64</v>
      </c>
      <c r="F30" s="21">
        <v>81</v>
      </c>
      <c r="G30" s="21">
        <v>86</v>
      </c>
      <c r="H30" s="21">
        <v>77</v>
      </c>
      <c r="I30" s="21">
        <v>65</v>
      </c>
      <c r="J30" s="21">
        <v>61</v>
      </c>
      <c r="K30" s="21">
        <v>87</v>
      </c>
      <c r="L30" s="21">
        <v>55</v>
      </c>
      <c r="M30" s="21">
        <v>94</v>
      </c>
      <c r="N30" s="8">
        <f t="shared" si="0"/>
        <v>761</v>
      </c>
      <c r="O30" s="7">
        <f t="shared" si="1"/>
        <v>76.099999999999994</v>
      </c>
      <c r="P30" s="6" t="s">
        <v>0</v>
      </c>
      <c r="Q30" s="5" t="s">
        <v>97</v>
      </c>
      <c r="R30" s="5" t="s">
        <v>96</v>
      </c>
      <c r="S30" s="5" t="s">
        <v>95</v>
      </c>
    </row>
    <row r="31" spans="1:19" ht="12.75" customHeight="1" x14ac:dyDescent="0.3">
      <c r="A31" s="11" t="s">
        <v>135</v>
      </c>
      <c r="B31" s="10"/>
      <c r="C31" s="9" t="s">
        <v>222</v>
      </c>
      <c r="D31" s="21">
        <v>78</v>
      </c>
      <c r="E31" s="21">
        <v>62</v>
      </c>
      <c r="F31" s="21">
        <v>78</v>
      </c>
      <c r="G31" s="21">
        <v>72</v>
      </c>
      <c r="H31" s="21">
        <v>75</v>
      </c>
      <c r="I31" s="21">
        <v>70</v>
      </c>
      <c r="J31" s="21">
        <v>62</v>
      </c>
      <c r="K31" s="21">
        <v>96</v>
      </c>
      <c r="L31" s="21">
        <v>67</v>
      </c>
      <c r="M31" s="21">
        <v>100</v>
      </c>
      <c r="N31" s="8">
        <f t="shared" si="0"/>
        <v>760</v>
      </c>
      <c r="O31" s="7">
        <f t="shared" si="1"/>
        <v>76</v>
      </c>
      <c r="P31" s="6" t="s">
        <v>135</v>
      </c>
      <c r="Q31" s="5" t="s">
        <v>221</v>
      </c>
      <c r="R31" s="5" t="s">
        <v>220</v>
      </c>
      <c r="S31" s="5" t="s">
        <v>219</v>
      </c>
    </row>
    <row r="32" spans="1:19" ht="12.75" customHeight="1" x14ac:dyDescent="0.3">
      <c r="A32" s="11" t="s">
        <v>130</v>
      </c>
      <c r="B32" s="10"/>
      <c r="C32" s="9" t="s">
        <v>191</v>
      </c>
      <c r="D32" s="21">
        <v>91</v>
      </c>
      <c r="E32" s="21">
        <v>61</v>
      </c>
      <c r="F32" s="21">
        <v>61</v>
      </c>
      <c r="G32" s="21">
        <v>66</v>
      </c>
      <c r="H32" s="21">
        <v>80</v>
      </c>
      <c r="I32" s="21">
        <v>65</v>
      </c>
      <c r="J32" s="21">
        <v>61</v>
      </c>
      <c r="K32" s="21">
        <v>83</v>
      </c>
      <c r="L32" s="21">
        <v>98</v>
      </c>
      <c r="M32" s="21">
        <v>89</v>
      </c>
      <c r="N32" s="8">
        <f t="shared" si="0"/>
        <v>755</v>
      </c>
      <c r="O32" s="7">
        <f t="shared" si="1"/>
        <v>75.5</v>
      </c>
      <c r="P32" s="6" t="s">
        <v>130</v>
      </c>
      <c r="Q32" s="5" t="s">
        <v>190</v>
      </c>
      <c r="R32" s="5" t="s">
        <v>189</v>
      </c>
      <c r="S32" s="5" t="s">
        <v>188</v>
      </c>
    </row>
    <row r="33" spans="1:19" ht="12.75" customHeight="1" x14ac:dyDescent="0.3">
      <c r="A33" s="11" t="s">
        <v>49</v>
      </c>
      <c r="B33" s="10"/>
      <c r="C33" s="9" t="s">
        <v>52</v>
      </c>
      <c r="D33" s="21">
        <v>89</v>
      </c>
      <c r="E33" s="21">
        <v>62</v>
      </c>
      <c r="F33" s="21">
        <v>38</v>
      </c>
      <c r="G33" s="21">
        <v>85</v>
      </c>
      <c r="H33" s="21">
        <v>78</v>
      </c>
      <c r="I33" s="21">
        <v>62</v>
      </c>
      <c r="J33" s="21">
        <v>61</v>
      </c>
      <c r="K33" s="21">
        <v>100</v>
      </c>
      <c r="L33" s="21">
        <v>85</v>
      </c>
      <c r="M33" s="21">
        <v>93</v>
      </c>
      <c r="N33" s="8">
        <f t="shared" si="0"/>
        <v>753</v>
      </c>
      <c r="O33" s="7">
        <f t="shared" si="1"/>
        <v>75.3</v>
      </c>
      <c r="P33" s="6" t="s">
        <v>49</v>
      </c>
      <c r="Q33" s="5" t="s">
        <v>48</v>
      </c>
      <c r="R33" s="5" t="s">
        <v>47</v>
      </c>
      <c r="S33" s="5" t="s">
        <v>46</v>
      </c>
    </row>
    <row r="34" spans="1:19" ht="12.75" customHeight="1" x14ac:dyDescent="0.3">
      <c r="A34" s="11" t="s">
        <v>120</v>
      </c>
      <c r="B34" s="10"/>
      <c r="C34" s="9" t="s">
        <v>159</v>
      </c>
      <c r="D34" s="21">
        <v>88</v>
      </c>
      <c r="E34" s="21">
        <v>66</v>
      </c>
      <c r="F34" s="21">
        <v>61</v>
      </c>
      <c r="G34" s="21">
        <v>92</v>
      </c>
      <c r="H34" s="21">
        <v>68</v>
      </c>
      <c r="I34" s="21">
        <v>75</v>
      </c>
      <c r="J34" s="21">
        <v>61</v>
      </c>
      <c r="K34" s="21">
        <v>85</v>
      </c>
      <c r="L34" s="21">
        <v>51</v>
      </c>
      <c r="M34" s="21">
        <v>88</v>
      </c>
      <c r="N34" s="8">
        <f t="shared" si="0"/>
        <v>735</v>
      </c>
      <c r="O34" s="7">
        <f t="shared" si="1"/>
        <v>73.5</v>
      </c>
      <c r="P34" s="6" t="s">
        <v>120</v>
      </c>
      <c r="Q34" s="5" t="s">
        <v>158</v>
      </c>
      <c r="R34" s="5" t="s">
        <v>157</v>
      </c>
      <c r="S34" s="5" t="s">
        <v>156</v>
      </c>
    </row>
    <row r="35" spans="1:19" ht="12.75" customHeight="1" x14ac:dyDescent="0.3">
      <c r="A35" s="11" t="s">
        <v>113</v>
      </c>
      <c r="B35" s="10"/>
      <c r="C35" s="9" t="s">
        <v>218</v>
      </c>
      <c r="D35" s="21">
        <v>94</v>
      </c>
      <c r="E35" s="21">
        <v>64</v>
      </c>
      <c r="F35" s="21">
        <v>61</v>
      </c>
      <c r="G35" s="21">
        <v>70</v>
      </c>
      <c r="H35" s="21">
        <v>75</v>
      </c>
      <c r="I35" s="21">
        <v>65</v>
      </c>
      <c r="J35" s="21">
        <v>61</v>
      </c>
      <c r="K35" s="21">
        <v>75</v>
      </c>
      <c r="L35" s="21">
        <v>54</v>
      </c>
      <c r="M35" s="21">
        <v>100</v>
      </c>
      <c r="N35" s="8">
        <f t="shared" si="0"/>
        <v>719</v>
      </c>
      <c r="O35" s="7">
        <f t="shared" si="1"/>
        <v>71.900000000000006</v>
      </c>
      <c r="P35" s="6" t="s">
        <v>113</v>
      </c>
      <c r="Q35" s="5" t="s">
        <v>217</v>
      </c>
      <c r="R35" s="5" t="s">
        <v>216</v>
      </c>
      <c r="S35" s="5" t="s">
        <v>215</v>
      </c>
    </row>
    <row r="36" spans="1:19" ht="12.75" customHeight="1" x14ac:dyDescent="0.3">
      <c r="A36" s="11" t="s">
        <v>109</v>
      </c>
      <c r="B36" s="10"/>
      <c r="C36" s="9" t="s">
        <v>203</v>
      </c>
      <c r="D36" s="21">
        <v>84</v>
      </c>
      <c r="E36" s="21">
        <v>60</v>
      </c>
      <c r="F36" s="21">
        <v>72</v>
      </c>
      <c r="G36" s="21">
        <v>62</v>
      </c>
      <c r="H36" s="21">
        <v>78</v>
      </c>
      <c r="I36" s="21">
        <v>70</v>
      </c>
      <c r="J36" s="21">
        <v>66</v>
      </c>
      <c r="K36" s="21">
        <v>77</v>
      </c>
      <c r="L36" s="21">
        <v>70</v>
      </c>
      <c r="M36" s="21">
        <v>75</v>
      </c>
      <c r="N36" s="8">
        <f t="shared" si="0"/>
        <v>714</v>
      </c>
      <c r="O36" s="7">
        <f t="shared" si="1"/>
        <v>71.400000000000006</v>
      </c>
      <c r="P36" s="6" t="s">
        <v>109</v>
      </c>
      <c r="Q36" s="5" t="s">
        <v>202</v>
      </c>
      <c r="R36" s="5" t="s">
        <v>201</v>
      </c>
      <c r="S36" s="5" t="s">
        <v>200</v>
      </c>
    </row>
    <row r="37" spans="1:19" ht="12.75" customHeight="1" x14ac:dyDescent="0.3">
      <c r="A37" s="11" t="s">
        <v>101</v>
      </c>
      <c r="B37" s="10"/>
      <c r="C37" s="9" t="s">
        <v>187</v>
      </c>
      <c r="D37" s="21">
        <v>86</v>
      </c>
      <c r="E37" s="21">
        <v>66</v>
      </c>
      <c r="F37" s="21">
        <v>61</v>
      </c>
      <c r="G37" s="21">
        <v>65</v>
      </c>
      <c r="H37" s="21">
        <v>80</v>
      </c>
      <c r="I37" s="21">
        <v>65</v>
      </c>
      <c r="J37" s="21">
        <v>61</v>
      </c>
      <c r="K37" s="21">
        <v>80</v>
      </c>
      <c r="L37" s="21">
        <v>50</v>
      </c>
      <c r="M37" s="21">
        <v>91</v>
      </c>
      <c r="N37" s="8">
        <f t="shared" si="0"/>
        <v>705</v>
      </c>
      <c r="O37" s="7">
        <f t="shared" si="1"/>
        <v>70.5</v>
      </c>
      <c r="P37" s="6" t="s">
        <v>101</v>
      </c>
      <c r="Q37" s="5" t="s">
        <v>185</v>
      </c>
      <c r="R37" s="5" t="s">
        <v>184</v>
      </c>
      <c r="S37" s="5" t="s">
        <v>183</v>
      </c>
    </row>
    <row r="38" spans="1:19" ht="12.75" customHeight="1" x14ac:dyDescent="0.3">
      <c r="A38" s="11" t="s">
        <v>76</v>
      </c>
      <c r="B38" s="10"/>
      <c r="C38" s="9" t="s">
        <v>79</v>
      </c>
      <c r="D38" s="21">
        <v>84</v>
      </c>
      <c r="E38" s="21">
        <v>61</v>
      </c>
      <c r="F38" s="21">
        <v>61</v>
      </c>
      <c r="G38" s="21">
        <v>69</v>
      </c>
      <c r="H38" s="21">
        <v>75</v>
      </c>
      <c r="I38" s="21">
        <v>62</v>
      </c>
      <c r="J38" s="21">
        <v>61</v>
      </c>
      <c r="K38" s="21">
        <v>83</v>
      </c>
      <c r="L38" s="21">
        <v>71</v>
      </c>
      <c r="M38" s="21">
        <v>72</v>
      </c>
      <c r="N38" s="8">
        <f t="shared" si="0"/>
        <v>699</v>
      </c>
      <c r="O38" s="7">
        <f t="shared" si="1"/>
        <v>69.900000000000006</v>
      </c>
      <c r="P38" s="6" t="s">
        <v>76</v>
      </c>
      <c r="Q38" s="5" t="s">
        <v>75</v>
      </c>
      <c r="R38" s="5" t="s">
        <v>74</v>
      </c>
      <c r="S38" s="5" t="s">
        <v>73</v>
      </c>
    </row>
    <row r="39" spans="1:19" ht="12.75" customHeight="1" x14ac:dyDescent="0.3">
      <c r="A39" s="11" t="s">
        <v>87</v>
      </c>
      <c r="B39" s="10"/>
      <c r="C39" s="9" t="s">
        <v>145</v>
      </c>
      <c r="D39" s="21">
        <v>78</v>
      </c>
      <c r="E39" s="21">
        <v>61</v>
      </c>
      <c r="F39" s="21">
        <v>78</v>
      </c>
      <c r="G39" s="21">
        <v>65</v>
      </c>
      <c r="H39" s="21">
        <v>68</v>
      </c>
      <c r="I39" s="21">
        <v>80</v>
      </c>
      <c r="J39" s="21">
        <v>62</v>
      </c>
      <c r="K39" s="21">
        <v>65</v>
      </c>
      <c r="L39" s="21">
        <v>68</v>
      </c>
      <c r="M39" s="21">
        <v>65</v>
      </c>
      <c r="N39" s="8">
        <f t="shared" si="0"/>
        <v>690</v>
      </c>
      <c r="O39" s="7">
        <f t="shared" si="1"/>
        <v>69</v>
      </c>
      <c r="P39" s="6" t="s">
        <v>87</v>
      </c>
      <c r="Q39" s="5" t="s">
        <v>144</v>
      </c>
      <c r="R39" s="5" t="s">
        <v>143</v>
      </c>
      <c r="S39" s="5" t="s">
        <v>142</v>
      </c>
    </row>
    <row r="40" spans="1:19" ht="12.75" customHeight="1" x14ac:dyDescent="0.3">
      <c r="A40" s="11" t="s">
        <v>67</v>
      </c>
      <c r="B40" s="10"/>
      <c r="C40" s="9" t="s">
        <v>169</v>
      </c>
      <c r="D40" s="21">
        <v>72</v>
      </c>
      <c r="E40" s="21">
        <v>74</v>
      </c>
      <c r="F40" s="21">
        <v>52</v>
      </c>
      <c r="G40" s="21">
        <v>61</v>
      </c>
      <c r="H40" s="21">
        <v>94</v>
      </c>
      <c r="I40" s="21">
        <v>62</v>
      </c>
      <c r="J40" s="21">
        <v>61</v>
      </c>
      <c r="K40" s="21">
        <v>79</v>
      </c>
      <c r="L40" s="21">
        <v>54</v>
      </c>
      <c r="M40" s="21">
        <v>80</v>
      </c>
      <c r="N40" s="8">
        <f t="shared" si="0"/>
        <v>689</v>
      </c>
      <c r="O40" s="7">
        <f t="shared" si="1"/>
        <v>68.900000000000006</v>
      </c>
      <c r="P40" s="6" t="s">
        <v>72</v>
      </c>
      <c r="Q40" s="5" t="s">
        <v>167</v>
      </c>
      <c r="R40" s="5" t="s">
        <v>166</v>
      </c>
      <c r="S40" s="5" t="s">
        <v>165</v>
      </c>
    </row>
    <row r="41" spans="1:19" ht="12.75" customHeight="1" x14ac:dyDescent="0.3">
      <c r="A41" s="11" t="s">
        <v>72</v>
      </c>
      <c r="B41" s="10"/>
      <c r="C41" s="9" t="s">
        <v>71</v>
      </c>
      <c r="D41" s="21">
        <v>83</v>
      </c>
      <c r="E41" s="21">
        <v>63</v>
      </c>
      <c r="F41" s="21">
        <v>63</v>
      </c>
      <c r="G41" s="21">
        <v>63</v>
      </c>
      <c r="H41" s="21">
        <v>67</v>
      </c>
      <c r="I41" s="21">
        <v>62</v>
      </c>
      <c r="J41" s="21">
        <v>61</v>
      </c>
      <c r="K41" s="21">
        <v>68</v>
      </c>
      <c r="L41" s="21">
        <v>73</v>
      </c>
      <c r="M41" s="21">
        <v>86</v>
      </c>
      <c r="N41" s="8">
        <f t="shared" si="0"/>
        <v>689</v>
      </c>
      <c r="O41" s="7">
        <f t="shared" si="1"/>
        <v>68.900000000000006</v>
      </c>
      <c r="P41" s="6" t="s">
        <v>67</v>
      </c>
      <c r="Q41" s="5" t="s">
        <v>66</v>
      </c>
      <c r="R41" s="5" t="s">
        <v>65</v>
      </c>
      <c r="S41" s="5" t="s">
        <v>64</v>
      </c>
    </row>
    <row r="42" spans="1:19" ht="12.75" customHeight="1" x14ac:dyDescent="0.3">
      <c r="A42" s="11" t="s">
        <v>63</v>
      </c>
      <c r="B42" s="10"/>
      <c r="C42" s="9" t="s">
        <v>141</v>
      </c>
      <c r="D42" s="21">
        <v>74</v>
      </c>
      <c r="E42" s="21">
        <v>64</v>
      </c>
      <c r="F42" s="21">
        <v>61</v>
      </c>
      <c r="G42" s="21">
        <v>62</v>
      </c>
      <c r="H42" s="21">
        <v>75</v>
      </c>
      <c r="I42" s="21">
        <v>75</v>
      </c>
      <c r="J42" s="21">
        <v>62</v>
      </c>
      <c r="K42" s="21">
        <v>75</v>
      </c>
      <c r="L42" s="21">
        <v>54</v>
      </c>
      <c r="M42" s="21">
        <v>72</v>
      </c>
      <c r="N42" s="8">
        <f t="shared" si="0"/>
        <v>674</v>
      </c>
      <c r="O42" s="7">
        <f t="shared" si="1"/>
        <v>67.400000000000006</v>
      </c>
      <c r="P42" s="6" t="s">
        <v>63</v>
      </c>
      <c r="Q42" s="5" t="s">
        <v>138</v>
      </c>
      <c r="R42" s="5" t="s">
        <v>137</v>
      </c>
      <c r="S42" s="5" t="s">
        <v>136</v>
      </c>
    </row>
    <row r="43" spans="1:19" ht="12.75" customHeight="1" x14ac:dyDescent="0.3">
      <c r="A43" s="11" t="s">
        <v>53</v>
      </c>
      <c r="B43" s="10"/>
      <c r="C43" s="9" t="s">
        <v>134</v>
      </c>
      <c r="D43" s="21">
        <v>67</v>
      </c>
      <c r="E43" s="21">
        <v>64</v>
      </c>
      <c r="F43" s="21">
        <v>73</v>
      </c>
      <c r="G43" s="21">
        <v>61</v>
      </c>
      <c r="H43" s="21">
        <v>78</v>
      </c>
      <c r="I43" s="21">
        <v>62</v>
      </c>
      <c r="J43" s="21">
        <v>62</v>
      </c>
      <c r="K43" s="21">
        <v>75</v>
      </c>
      <c r="L43" s="21">
        <v>69</v>
      </c>
      <c r="M43" s="21">
        <v>60</v>
      </c>
      <c r="N43" s="8">
        <f t="shared" si="0"/>
        <v>671</v>
      </c>
      <c r="O43" s="7">
        <f t="shared" si="1"/>
        <v>67.099999999999994</v>
      </c>
      <c r="P43" s="6" t="s">
        <v>53</v>
      </c>
      <c r="Q43" s="5" t="s">
        <v>133</v>
      </c>
      <c r="R43" s="5" t="s">
        <v>132</v>
      </c>
      <c r="S43" s="5" t="s">
        <v>131</v>
      </c>
    </row>
    <row r="44" spans="1:19" ht="12.75" customHeight="1" x14ac:dyDescent="0.3">
      <c r="A44" s="11" t="s">
        <v>45</v>
      </c>
      <c r="B44" s="10"/>
      <c r="C44" s="9" t="s">
        <v>125</v>
      </c>
      <c r="D44" s="21">
        <v>66</v>
      </c>
      <c r="E44" s="21">
        <v>63</v>
      </c>
      <c r="F44" s="21">
        <v>81</v>
      </c>
      <c r="G44" s="21">
        <v>86</v>
      </c>
      <c r="H44" s="21">
        <v>63</v>
      </c>
      <c r="I44" s="21">
        <v>65</v>
      </c>
      <c r="J44" s="21">
        <v>64</v>
      </c>
      <c r="K44" s="21">
        <v>64</v>
      </c>
      <c r="L44" s="21">
        <v>53</v>
      </c>
      <c r="M44" s="21">
        <v>63</v>
      </c>
      <c r="N44" s="8">
        <f t="shared" si="0"/>
        <v>668</v>
      </c>
      <c r="O44" s="7">
        <f t="shared" si="1"/>
        <v>66.8</v>
      </c>
      <c r="P44" s="6" t="s">
        <v>45</v>
      </c>
      <c r="Q44" s="5" t="s">
        <v>123</v>
      </c>
      <c r="R44" s="5" t="s">
        <v>122</v>
      </c>
      <c r="S44" s="5" t="s">
        <v>121</v>
      </c>
    </row>
    <row r="45" spans="1:19" ht="12.75" customHeight="1" x14ac:dyDescent="0.3">
      <c r="A45" s="11" t="s">
        <v>5</v>
      </c>
      <c r="B45" s="10"/>
      <c r="C45" s="9" t="s">
        <v>207</v>
      </c>
      <c r="D45" s="21">
        <v>75</v>
      </c>
      <c r="E45" s="21">
        <v>60</v>
      </c>
      <c r="F45" s="21">
        <v>80</v>
      </c>
      <c r="G45" s="21">
        <v>66</v>
      </c>
      <c r="H45" s="21">
        <v>68</v>
      </c>
      <c r="I45" s="21">
        <v>80</v>
      </c>
      <c r="J45" s="21">
        <v>61</v>
      </c>
      <c r="K45" s="21">
        <v>54</v>
      </c>
      <c r="L45" s="21">
        <v>59</v>
      </c>
      <c r="M45" s="21">
        <v>60</v>
      </c>
      <c r="N45" s="8">
        <f t="shared" si="0"/>
        <v>663</v>
      </c>
      <c r="O45" s="7">
        <f t="shared" si="1"/>
        <v>66.3</v>
      </c>
      <c r="P45" s="6" t="s">
        <v>5</v>
      </c>
      <c r="Q45" s="5" t="s">
        <v>206</v>
      </c>
      <c r="R45" s="5" t="s">
        <v>205</v>
      </c>
      <c r="S45" s="5" t="s">
        <v>204</v>
      </c>
    </row>
    <row r="46" spans="1:19" ht="12.75" customHeight="1" x14ac:dyDescent="0.3">
      <c r="A46" s="11" t="s">
        <v>13</v>
      </c>
      <c r="B46" s="10"/>
      <c r="C46" s="9" t="s">
        <v>21</v>
      </c>
      <c r="D46" s="21">
        <v>78</v>
      </c>
      <c r="E46" s="21">
        <v>62</v>
      </c>
      <c r="F46" s="21">
        <v>61</v>
      </c>
      <c r="G46" s="21">
        <v>75</v>
      </c>
      <c r="H46" s="21">
        <v>68</v>
      </c>
      <c r="I46" s="21">
        <v>62</v>
      </c>
      <c r="J46" s="21">
        <v>61</v>
      </c>
      <c r="K46" s="21">
        <v>60</v>
      </c>
      <c r="L46" s="21">
        <v>53</v>
      </c>
      <c r="M46" s="21">
        <v>61</v>
      </c>
      <c r="N46" s="8">
        <f t="shared" si="0"/>
        <v>641</v>
      </c>
      <c r="O46" s="7">
        <f t="shared" si="1"/>
        <v>64.099999999999994</v>
      </c>
      <c r="P46" s="6" t="s">
        <v>13</v>
      </c>
      <c r="Q46" s="5" t="s">
        <v>12</v>
      </c>
      <c r="R46" s="5" t="s">
        <v>11</v>
      </c>
      <c r="S46" s="5" t="s">
        <v>10</v>
      </c>
    </row>
    <row r="47" spans="1:19" ht="11.25" customHeight="1" x14ac:dyDescent="0.2"/>
    <row r="48" spans="1:19" ht="15" customHeight="1" x14ac:dyDescent="0.3">
      <c r="G48" s="3"/>
      <c r="H48" s="44" t="s">
        <v>9</v>
      </c>
      <c r="I48" s="44"/>
      <c r="J48" s="44"/>
      <c r="K48" s="22">
        <f>AVERAGE(O11:O46)</f>
        <v>76.77222222222224</v>
      </c>
    </row>
    <row r="49" spans="2:11" ht="24" customHeight="1" x14ac:dyDescent="0.3">
      <c r="G49" s="3"/>
      <c r="H49" s="44" t="s">
        <v>8</v>
      </c>
      <c r="I49" s="44"/>
      <c r="J49" s="44"/>
      <c r="K49" s="2" t="s">
        <v>7</v>
      </c>
    </row>
    <row r="50" spans="2:11" ht="15" customHeight="1" x14ac:dyDescent="0.3">
      <c r="G50" s="3"/>
      <c r="H50" s="44" t="s">
        <v>6</v>
      </c>
      <c r="I50" s="44"/>
      <c r="J50" s="44"/>
      <c r="K50" s="2" t="s">
        <v>5</v>
      </c>
    </row>
    <row r="51" spans="2:11" ht="15" customHeight="1" x14ac:dyDescent="0.3">
      <c r="B51" s="4" t="s">
        <v>4</v>
      </c>
      <c r="C51" s="43" t="s">
        <v>1555</v>
      </c>
      <c r="G51" s="3"/>
      <c r="H51" s="44" t="s">
        <v>3</v>
      </c>
      <c r="I51" s="44"/>
      <c r="J51" s="44"/>
      <c r="K51" s="2" t="s">
        <v>2</v>
      </c>
    </row>
    <row r="52" spans="2:11" ht="15" customHeight="1" x14ac:dyDescent="0.3">
      <c r="G52" s="3"/>
      <c r="H52" s="44" t="s">
        <v>1</v>
      </c>
      <c r="I52" s="44"/>
      <c r="J52" s="44"/>
      <c r="K52" s="2" t="s">
        <v>0</v>
      </c>
    </row>
  </sheetData>
  <sortState xmlns:xlrd2="http://schemas.microsoft.com/office/spreadsheetml/2017/richdata2" ref="B11:S46">
    <sortCondition descending="1" ref="N11:N46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H48:J48"/>
    <mergeCell ref="H49:J49"/>
    <mergeCell ref="H50:J50"/>
    <mergeCell ref="H51:J51"/>
    <mergeCell ref="H52:J52"/>
  </mergeCells>
  <pageMargins left="0.39370078740157477" right="0.39370078740157477" top="0.39370078740157477" bottom="0.39370078740157477" header="0" footer="0"/>
  <pageSetup paperSize="9" fitToHeight="0" pageOrder="overThenDown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FB99-4844-439C-84BA-D48DF33CB13A}">
  <sheetPr>
    <outlinePr summaryBelow="0" summaryRight="0"/>
    <pageSetUpPr autoPageBreaks="0" fitToPage="1"/>
  </sheetPr>
  <dimension ref="A1:U45"/>
  <sheetViews>
    <sheetView topLeftCell="A10" zoomScale="80" zoomScaleNormal="80" workbookViewId="0">
      <selection activeCell="B11" sqref="B11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9" style="1" customWidth="1"/>
    <col min="22" max="256" width="9.109375" style="1" customWidth="1"/>
    <col min="257" max="16384" width="9.109375" style="1"/>
  </cols>
  <sheetData>
    <row r="1" spans="1:21" ht="11.25" customHeight="1" x14ac:dyDescent="0.2">
      <c r="B1" s="18" t="s">
        <v>259</v>
      </c>
    </row>
    <row r="2" spans="1:21" ht="11.25" customHeight="1" x14ac:dyDescent="0.2"/>
    <row r="3" spans="1:21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1" ht="11.25" customHeight="1" x14ac:dyDescent="0.2">
      <c r="B4" s="56" t="s">
        <v>792</v>
      </c>
      <c r="C4" s="56"/>
      <c r="D4" s="56" t="s">
        <v>687</v>
      </c>
      <c r="E4" s="56"/>
      <c r="F4" s="56" t="s">
        <v>398</v>
      </c>
      <c r="G4" s="56"/>
      <c r="H4" s="56"/>
      <c r="I4" s="56"/>
      <c r="J4" s="56"/>
      <c r="K4" s="56"/>
      <c r="L4" s="56"/>
    </row>
    <row r="5" spans="1:21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  <c r="L5" s="56"/>
    </row>
    <row r="6" spans="1:21" ht="11.25" customHeight="1" x14ac:dyDescent="0.2"/>
    <row r="7" spans="1:21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55"/>
      <c r="P7" s="45" t="s">
        <v>247</v>
      </c>
      <c r="Q7" s="45" t="s">
        <v>223</v>
      </c>
      <c r="R7" s="45" t="s">
        <v>246</v>
      </c>
      <c r="S7" s="45" t="s">
        <v>245</v>
      </c>
      <c r="T7" s="45" t="s">
        <v>244</v>
      </c>
      <c r="U7" s="45" t="s">
        <v>243</v>
      </c>
    </row>
    <row r="8" spans="1:21" ht="140.1" customHeight="1" x14ac:dyDescent="0.2">
      <c r="A8" s="50"/>
      <c r="B8" s="53"/>
      <c r="C8" s="53"/>
      <c r="D8" s="16" t="s">
        <v>791</v>
      </c>
      <c r="E8" s="16" t="s">
        <v>685</v>
      </c>
      <c r="F8" s="16" t="s">
        <v>683</v>
      </c>
      <c r="G8" s="16" t="s">
        <v>790</v>
      </c>
      <c r="H8" s="16" t="s">
        <v>789</v>
      </c>
      <c r="I8" s="16" t="s">
        <v>240</v>
      </c>
      <c r="J8" s="16" t="s">
        <v>679</v>
      </c>
      <c r="K8" s="16" t="s">
        <v>788</v>
      </c>
      <c r="L8" s="16" t="s">
        <v>787</v>
      </c>
      <c r="M8" s="16" t="s">
        <v>677</v>
      </c>
      <c r="N8" s="16" t="s">
        <v>786</v>
      </c>
      <c r="O8" s="16" t="s">
        <v>785</v>
      </c>
      <c r="P8" s="46"/>
      <c r="Q8" s="46"/>
      <c r="R8" s="46"/>
      <c r="S8" s="46"/>
      <c r="T8" s="46"/>
      <c r="U8" s="46"/>
    </row>
    <row r="9" spans="1:21" ht="99.9" customHeight="1" x14ac:dyDescent="0.2">
      <c r="A9" s="51"/>
      <c r="B9" s="54"/>
      <c r="C9" s="54"/>
      <c r="D9" s="16" t="s">
        <v>387</v>
      </c>
      <c r="E9" s="16" t="s">
        <v>723</v>
      </c>
      <c r="F9" s="16" t="s">
        <v>784</v>
      </c>
      <c r="G9" s="16" t="s">
        <v>386</v>
      </c>
      <c r="H9" s="16" t="s">
        <v>783</v>
      </c>
      <c r="I9" s="16" t="s">
        <v>782</v>
      </c>
      <c r="J9" s="16" t="s">
        <v>781</v>
      </c>
      <c r="K9" s="16" t="s">
        <v>780</v>
      </c>
      <c r="L9" s="16" t="s">
        <v>392</v>
      </c>
      <c r="M9" s="16" t="s">
        <v>665</v>
      </c>
      <c r="N9" s="16" t="s">
        <v>779</v>
      </c>
      <c r="O9" s="16" t="s">
        <v>778</v>
      </c>
      <c r="P9" s="47"/>
      <c r="Q9" s="47"/>
      <c r="R9" s="47"/>
      <c r="S9" s="47"/>
      <c r="T9" s="47"/>
      <c r="U9" s="47"/>
    </row>
    <row r="10" spans="1:21" ht="15" customHeight="1" x14ac:dyDescent="0.3">
      <c r="A10" s="48" t="s">
        <v>223</v>
      </c>
      <c r="B10" s="48"/>
      <c r="C10" s="48"/>
      <c r="D10" s="15" t="s">
        <v>19</v>
      </c>
      <c r="E10" s="15" t="s">
        <v>657</v>
      </c>
      <c r="F10" s="15" t="s">
        <v>85</v>
      </c>
      <c r="G10" s="15" t="s">
        <v>60</v>
      </c>
      <c r="H10" s="15" t="s">
        <v>99</v>
      </c>
      <c r="I10" s="15" t="s">
        <v>118</v>
      </c>
      <c r="J10" s="15" t="s">
        <v>19</v>
      </c>
      <c r="K10" s="15" t="s">
        <v>140</v>
      </c>
      <c r="L10" s="15" t="s">
        <v>42</v>
      </c>
      <c r="M10" s="15" t="s">
        <v>43</v>
      </c>
      <c r="N10" s="15" t="s">
        <v>92</v>
      </c>
      <c r="O10" s="15" t="s">
        <v>19</v>
      </c>
      <c r="P10" s="14"/>
      <c r="Q10" s="14"/>
      <c r="R10" s="13"/>
      <c r="S10" s="12"/>
      <c r="T10" s="12"/>
      <c r="U10" s="12"/>
    </row>
    <row r="11" spans="1:21" ht="12.75" customHeight="1" x14ac:dyDescent="0.3">
      <c r="A11" s="11" t="s">
        <v>111</v>
      </c>
      <c r="B11" s="10"/>
      <c r="C11" s="9" t="s">
        <v>735</v>
      </c>
      <c r="D11" s="21">
        <v>96</v>
      </c>
      <c r="E11" s="21">
        <v>85</v>
      </c>
      <c r="F11" s="21">
        <v>88</v>
      </c>
      <c r="G11" s="21">
        <v>78</v>
      </c>
      <c r="H11" s="21">
        <v>80</v>
      </c>
      <c r="I11" s="21">
        <v>65</v>
      </c>
      <c r="J11" s="21">
        <v>91</v>
      </c>
      <c r="K11" s="21">
        <v>100</v>
      </c>
      <c r="L11" s="21">
        <v>93</v>
      </c>
      <c r="M11" s="21">
        <v>97</v>
      </c>
      <c r="N11" s="21">
        <v>100</v>
      </c>
      <c r="O11" s="21">
        <v>91</v>
      </c>
      <c r="P11" s="25">
        <v>1064</v>
      </c>
      <c r="Q11" s="24">
        <f t="shared" ref="Q11:Q39" si="0">AVERAGE(D11:O11)</f>
        <v>88.666666666666671</v>
      </c>
      <c r="R11" s="6" t="s">
        <v>111</v>
      </c>
      <c r="S11" s="5" t="s">
        <v>111</v>
      </c>
      <c r="T11" s="5" t="s">
        <v>113</v>
      </c>
      <c r="U11" s="5" t="s">
        <v>210</v>
      </c>
    </row>
    <row r="12" spans="1:21" ht="12.75" customHeight="1" x14ac:dyDescent="0.3">
      <c r="A12" s="11" t="s">
        <v>176</v>
      </c>
      <c r="B12" s="10"/>
      <c r="C12" s="9" t="s">
        <v>738</v>
      </c>
      <c r="D12" s="21">
        <v>96</v>
      </c>
      <c r="E12" s="21">
        <v>80</v>
      </c>
      <c r="F12" s="21">
        <v>86</v>
      </c>
      <c r="G12" s="21">
        <v>74</v>
      </c>
      <c r="H12" s="21">
        <v>90</v>
      </c>
      <c r="I12" s="21">
        <v>72</v>
      </c>
      <c r="J12" s="21">
        <v>95</v>
      </c>
      <c r="K12" s="21">
        <v>100</v>
      </c>
      <c r="L12" s="21">
        <v>86</v>
      </c>
      <c r="M12" s="21">
        <v>93</v>
      </c>
      <c r="N12" s="21">
        <v>100</v>
      </c>
      <c r="O12" s="21">
        <v>91</v>
      </c>
      <c r="P12" s="25">
        <v>1063</v>
      </c>
      <c r="Q12" s="24">
        <f t="shared" si="0"/>
        <v>88.583333333333329</v>
      </c>
      <c r="R12" s="6" t="s">
        <v>176</v>
      </c>
      <c r="S12" s="5" t="s">
        <v>176</v>
      </c>
      <c r="T12" s="5" t="s">
        <v>101</v>
      </c>
      <c r="U12" s="5" t="s">
        <v>7</v>
      </c>
    </row>
    <row r="13" spans="1:21" ht="12.75" customHeight="1" x14ac:dyDescent="0.3">
      <c r="A13" s="11" t="s">
        <v>210</v>
      </c>
      <c r="B13" s="10"/>
      <c r="C13" s="9" t="s">
        <v>739</v>
      </c>
      <c r="D13" s="21">
        <v>91</v>
      </c>
      <c r="E13" s="21">
        <v>75</v>
      </c>
      <c r="F13" s="21">
        <v>91</v>
      </c>
      <c r="G13" s="21">
        <v>75</v>
      </c>
      <c r="H13" s="21">
        <v>80</v>
      </c>
      <c r="I13" s="21">
        <v>61</v>
      </c>
      <c r="J13" s="21">
        <v>91</v>
      </c>
      <c r="K13" s="21">
        <v>100</v>
      </c>
      <c r="L13" s="21">
        <v>90</v>
      </c>
      <c r="M13" s="21">
        <v>100</v>
      </c>
      <c r="N13" s="21">
        <v>100</v>
      </c>
      <c r="O13" s="21">
        <v>100</v>
      </c>
      <c r="P13" s="25">
        <v>1054</v>
      </c>
      <c r="Q13" s="24">
        <f t="shared" si="0"/>
        <v>87.833333333333329</v>
      </c>
      <c r="R13" s="6" t="s">
        <v>210</v>
      </c>
      <c r="S13" s="5" t="s">
        <v>210</v>
      </c>
      <c r="T13" s="5" t="s">
        <v>72</v>
      </c>
      <c r="U13" s="5" t="s">
        <v>128</v>
      </c>
    </row>
    <row r="14" spans="1:21" ht="12.75" customHeight="1" x14ac:dyDescent="0.3">
      <c r="A14" s="11" t="s">
        <v>7</v>
      </c>
      <c r="B14" s="10"/>
      <c r="C14" s="9" t="s">
        <v>755</v>
      </c>
      <c r="D14" s="21">
        <v>100</v>
      </c>
      <c r="E14" s="21">
        <v>67</v>
      </c>
      <c r="F14" s="21">
        <v>100</v>
      </c>
      <c r="G14" s="21">
        <v>78</v>
      </c>
      <c r="H14" s="21">
        <v>75</v>
      </c>
      <c r="I14" s="21">
        <v>63</v>
      </c>
      <c r="J14" s="21">
        <v>93</v>
      </c>
      <c r="K14" s="21">
        <v>94</v>
      </c>
      <c r="L14" s="21">
        <v>80</v>
      </c>
      <c r="M14" s="21">
        <v>95</v>
      </c>
      <c r="N14" s="21">
        <v>100</v>
      </c>
      <c r="O14" s="21">
        <v>95</v>
      </c>
      <c r="P14" s="25">
        <v>1040</v>
      </c>
      <c r="Q14" s="24">
        <f t="shared" si="0"/>
        <v>86.666666666666671</v>
      </c>
      <c r="R14" s="6" t="s">
        <v>7</v>
      </c>
      <c r="S14" s="5" t="s">
        <v>7</v>
      </c>
      <c r="T14" s="5" t="s">
        <v>267</v>
      </c>
      <c r="U14" s="5" t="s">
        <v>199</v>
      </c>
    </row>
    <row r="15" spans="1:21" ht="12.75" customHeight="1" x14ac:dyDescent="0.3">
      <c r="A15" s="11" t="s">
        <v>148</v>
      </c>
      <c r="B15" s="10"/>
      <c r="C15" s="9" t="s">
        <v>764</v>
      </c>
      <c r="D15" s="21">
        <v>91</v>
      </c>
      <c r="E15" s="21">
        <v>65</v>
      </c>
      <c r="F15" s="21">
        <v>100</v>
      </c>
      <c r="G15" s="21">
        <v>68</v>
      </c>
      <c r="H15" s="21">
        <v>65</v>
      </c>
      <c r="I15" s="21">
        <v>61</v>
      </c>
      <c r="J15" s="21">
        <v>96</v>
      </c>
      <c r="K15" s="21">
        <v>80</v>
      </c>
      <c r="L15" s="21">
        <v>78</v>
      </c>
      <c r="M15" s="21">
        <v>98</v>
      </c>
      <c r="N15" s="21">
        <v>92</v>
      </c>
      <c r="O15" s="21">
        <v>91</v>
      </c>
      <c r="P15" s="23">
        <v>985</v>
      </c>
      <c r="Q15" s="24">
        <f t="shared" si="0"/>
        <v>82.083333333333329</v>
      </c>
      <c r="R15" s="6" t="s">
        <v>148</v>
      </c>
      <c r="S15" s="5" t="s">
        <v>148</v>
      </c>
      <c r="T15" s="5" t="s">
        <v>30</v>
      </c>
      <c r="U15" s="5" t="s">
        <v>72</v>
      </c>
    </row>
    <row r="16" spans="1:21" ht="12.75" customHeight="1" x14ac:dyDescent="0.3">
      <c r="A16" s="11" t="s">
        <v>128</v>
      </c>
      <c r="B16" s="10"/>
      <c r="C16" s="9" t="s">
        <v>752</v>
      </c>
      <c r="D16" s="21">
        <v>91</v>
      </c>
      <c r="E16" s="21">
        <v>75</v>
      </c>
      <c r="F16" s="21">
        <v>91</v>
      </c>
      <c r="G16" s="21">
        <v>67</v>
      </c>
      <c r="H16" s="21">
        <v>62</v>
      </c>
      <c r="I16" s="21">
        <v>72</v>
      </c>
      <c r="J16" s="21">
        <v>81</v>
      </c>
      <c r="K16" s="21">
        <v>90</v>
      </c>
      <c r="L16" s="21">
        <v>83</v>
      </c>
      <c r="M16" s="21">
        <v>87</v>
      </c>
      <c r="N16" s="21">
        <v>91</v>
      </c>
      <c r="O16" s="21">
        <v>91</v>
      </c>
      <c r="P16" s="23">
        <v>981</v>
      </c>
      <c r="Q16" s="24">
        <f t="shared" si="0"/>
        <v>81.75</v>
      </c>
      <c r="R16" s="6" t="s">
        <v>128</v>
      </c>
      <c r="S16" s="5" t="s">
        <v>128</v>
      </c>
      <c r="T16" s="5" t="s">
        <v>43</v>
      </c>
      <c r="U16" s="5" t="s">
        <v>13</v>
      </c>
    </row>
    <row r="17" spans="1:21" ht="12.75" customHeight="1" x14ac:dyDescent="0.3">
      <c r="A17" s="11" t="s">
        <v>199</v>
      </c>
      <c r="B17" s="10"/>
      <c r="C17" s="9" t="s">
        <v>753</v>
      </c>
      <c r="D17" s="21">
        <v>91</v>
      </c>
      <c r="E17" s="21">
        <v>65</v>
      </c>
      <c r="F17" s="21">
        <v>86</v>
      </c>
      <c r="G17" s="21">
        <v>69</v>
      </c>
      <c r="H17" s="21">
        <v>63</v>
      </c>
      <c r="I17" s="21">
        <v>61</v>
      </c>
      <c r="J17" s="21">
        <v>92</v>
      </c>
      <c r="K17" s="21">
        <v>75</v>
      </c>
      <c r="L17" s="21">
        <v>91</v>
      </c>
      <c r="M17" s="21">
        <v>95</v>
      </c>
      <c r="N17" s="21">
        <v>92</v>
      </c>
      <c r="O17" s="21">
        <v>91</v>
      </c>
      <c r="P17" s="23">
        <v>971</v>
      </c>
      <c r="Q17" s="24">
        <f t="shared" si="0"/>
        <v>80.916666666666671</v>
      </c>
      <c r="R17" s="6" t="s">
        <v>199</v>
      </c>
      <c r="S17" s="5" t="s">
        <v>199</v>
      </c>
      <c r="T17" s="5" t="s">
        <v>585</v>
      </c>
      <c r="U17" s="5" t="s">
        <v>274</v>
      </c>
    </row>
    <row r="18" spans="1:21" ht="12.75" customHeight="1" x14ac:dyDescent="0.3">
      <c r="A18" s="11" t="s">
        <v>24</v>
      </c>
      <c r="B18" s="10"/>
      <c r="C18" s="9" t="s">
        <v>765</v>
      </c>
      <c r="D18" s="21">
        <v>91</v>
      </c>
      <c r="E18" s="21">
        <v>65</v>
      </c>
      <c r="F18" s="21">
        <v>100</v>
      </c>
      <c r="G18" s="21">
        <v>69</v>
      </c>
      <c r="H18" s="21">
        <v>60</v>
      </c>
      <c r="I18" s="21">
        <v>66</v>
      </c>
      <c r="J18" s="21">
        <v>91</v>
      </c>
      <c r="K18" s="21">
        <v>71</v>
      </c>
      <c r="L18" s="21">
        <v>73</v>
      </c>
      <c r="M18" s="21">
        <v>95</v>
      </c>
      <c r="N18" s="21">
        <v>92</v>
      </c>
      <c r="O18" s="21">
        <v>91</v>
      </c>
      <c r="P18" s="23">
        <v>964</v>
      </c>
      <c r="Q18" s="24">
        <f t="shared" si="0"/>
        <v>80.333333333333329</v>
      </c>
      <c r="R18" s="6" t="s">
        <v>24</v>
      </c>
      <c r="S18" s="5" t="s">
        <v>24</v>
      </c>
      <c r="T18" s="5" t="s">
        <v>350</v>
      </c>
      <c r="U18" s="5" t="s">
        <v>299</v>
      </c>
    </row>
    <row r="19" spans="1:21" ht="12.75" customHeight="1" x14ac:dyDescent="0.3">
      <c r="A19" s="11" t="s">
        <v>154</v>
      </c>
      <c r="B19" s="10"/>
      <c r="C19" s="9" t="s">
        <v>758</v>
      </c>
      <c r="D19" s="21">
        <v>91</v>
      </c>
      <c r="E19" s="21">
        <v>65</v>
      </c>
      <c r="F19" s="21">
        <v>93</v>
      </c>
      <c r="G19" s="21">
        <v>68</v>
      </c>
      <c r="H19" s="21">
        <v>80</v>
      </c>
      <c r="I19" s="21">
        <v>64</v>
      </c>
      <c r="J19" s="21">
        <v>76</v>
      </c>
      <c r="K19" s="21">
        <v>81</v>
      </c>
      <c r="L19" s="21">
        <v>72</v>
      </c>
      <c r="M19" s="21">
        <v>92</v>
      </c>
      <c r="N19" s="21">
        <v>91</v>
      </c>
      <c r="O19" s="21">
        <v>87</v>
      </c>
      <c r="P19" s="23">
        <v>960</v>
      </c>
      <c r="Q19" s="24">
        <f t="shared" si="0"/>
        <v>80</v>
      </c>
      <c r="R19" s="6" t="s">
        <v>154</v>
      </c>
      <c r="S19" s="5" t="s">
        <v>154</v>
      </c>
      <c r="T19" s="5" t="s">
        <v>333</v>
      </c>
      <c r="U19" s="5" t="s">
        <v>330</v>
      </c>
    </row>
    <row r="20" spans="1:21" ht="12.75" customHeight="1" x14ac:dyDescent="0.3">
      <c r="A20" s="11" t="s">
        <v>56</v>
      </c>
      <c r="B20" s="10"/>
      <c r="C20" s="9" t="s">
        <v>731</v>
      </c>
      <c r="D20" s="21">
        <v>91</v>
      </c>
      <c r="E20" s="21">
        <v>70</v>
      </c>
      <c r="F20" s="21">
        <v>79</v>
      </c>
      <c r="G20" s="21">
        <v>68</v>
      </c>
      <c r="H20" s="21">
        <v>70</v>
      </c>
      <c r="I20" s="21">
        <v>72</v>
      </c>
      <c r="J20" s="21">
        <v>76</v>
      </c>
      <c r="K20" s="21">
        <v>100</v>
      </c>
      <c r="L20" s="21">
        <v>81</v>
      </c>
      <c r="M20" s="21">
        <v>63</v>
      </c>
      <c r="N20" s="21">
        <v>96</v>
      </c>
      <c r="O20" s="21">
        <v>91</v>
      </c>
      <c r="P20" s="23">
        <v>957</v>
      </c>
      <c r="Q20" s="24">
        <f t="shared" si="0"/>
        <v>79.75</v>
      </c>
      <c r="R20" s="6" t="s">
        <v>56</v>
      </c>
      <c r="S20" s="5" t="s">
        <v>56</v>
      </c>
      <c r="T20" s="5" t="s">
        <v>426</v>
      </c>
      <c r="U20" s="5" t="s">
        <v>264</v>
      </c>
    </row>
    <row r="21" spans="1:21" ht="12.75" customHeight="1" x14ac:dyDescent="0.3">
      <c r="A21" s="11" t="s">
        <v>83</v>
      </c>
      <c r="B21" s="10"/>
      <c r="C21" s="9" t="s">
        <v>732</v>
      </c>
      <c r="D21" s="21">
        <v>93</v>
      </c>
      <c r="E21" s="21">
        <v>65</v>
      </c>
      <c r="F21" s="21">
        <v>94</v>
      </c>
      <c r="G21" s="21">
        <v>67</v>
      </c>
      <c r="H21" s="21">
        <v>70</v>
      </c>
      <c r="I21" s="21">
        <v>62</v>
      </c>
      <c r="J21" s="21">
        <v>76</v>
      </c>
      <c r="K21" s="21">
        <v>76</v>
      </c>
      <c r="L21" s="21">
        <v>71</v>
      </c>
      <c r="M21" s="21">
        <v>98</v>
      </c>
      <c r="N21" s="21">
        <v>87</v>
      </c>
      <c r="O21" s="21">
        <v>91</v>
      </c>
      <c r="P21" s="23">
        <v>950</v>
      </c>
      <c r="Q21" s="24">
        <f t="shared" si="0"/>
        <v>79.166666666666671</v>
      </c>
      <c r="R21" s="6" t="s">
        <v>83</v>
      </c>
      <c r="S21" s="5" t="s">
        <v>83</v>
      </c>
      <c r="T21" s="5" t="s">
        <v>646</v>
      </c>
      <c r="U21" s="5" t="s">
        <v>168</v>
      </c>
    </row>
    <row r="22" spans="1:21" ht="12.75" customHeight="1" x14ac:dyDescent="0.3">
      <c r="A22" s="11" t="s">
        <v>178</v>
      </c>
      <c r="B22" s="10"/>
      <c r="C22" s="9" t="s">
        <v>772</v>
      </c>
      <c r="D22" s="21">
        <v>75</v>
      </c>
      <c r="E22" s="21">
        <v>65</v>
      </c>
      <c r="F22" s="21">
        <v>97</v>
      </c>
      <c r="G22" s="21">
        <v>67</v>
      </c>
      <c r="H22" s="21">
        <v>65</v>
      </c>
      <c r="I22" s="21">
        <v>61</v>
      </c>
      <c r="J22" s="21">
        <v>76</v>
      </c>
      <c r="K22" s="21">
        <v>77</v>
      </c>
      <c r="L22" s="21">
        <v>70</v>
      </c>
      <c r="M22" s="21">
        <v>98</v>
      </c>
      <c r="N22" s="21">
        <v>96</v>
      </c>
      <c r="O22" s="21">
        <v>77</v>
      </c>
      <c r="P22" s="23">
        <v>924</v>
      </c>
      <c r="Q22" s="24">
        <f t="shared" si="0"/>
        <v>77</v>
      </c>
      <c r="R22" s="6" t="s">
        <v>178</v>
      </c>
      <c r="S22" s="5" t="s">
        <v>178</v>
      </c>
      <c r="T22" s="5" t="s">
        <v>770</v>
      </c>
      <c r="U22" s="5" t="s">
        <v>14</v>
      </c>
    </row>
    <row r="23" spans="1:21" ht="12.75" customHeight="1" x14ac:dyDescent="0.3">
      <c r="A23" s="11" t="s">
        <v>105</v>
      </c>
      <c r="B23" s="10"/>
      <c r="C23" s="9" t="s">
        <v>751</v>
      </c>
      <c r="D23" s="21">
        <v>91</v>
      </c>
      <c r="E23" s="21">
        <v>62</v>
      </c>
      <c r="F23" s="21">
        <v>93</v>
      </c>
      <c r="G23" s="21">
        <v>72</v>
      </c>
      <c r="H23" s="21">
        <v>80</v>
      </c>
      <c r="I23" s="21">
        <v>67</v>
      </c>
      <c r="J23" s="21">
        <v>75</v>
      </c>
      <c r="K23" s="21">
        <v>72</v>
      </c>
      <c r="L23" s="21">
        <v>77</v>
      </c>
      <c r="M23" s="21">
        <v>98</v>
      </c>
      <c r="N23" s="21">
        <v>68</v>
      </c>
      <c r="O23" s="21">
        <v>67</v>
      </c>
      <c r="P23" s="23">
        <v>922</v>
      </c>
      <c r="Q23" s="24">
        <f t="shared" si="0"/>
        <v>76.833333333333329</v>
      </c>
      <c r="R23" s="6" t="s">
        <v>105</v>
      </c>
      <c r="S23" s="5" t="s">
        <v>105</v>
      </c>
      <c r="T23" s="5" t="s">
        <v>325</v>
      </c>
      <c r="U23" s="5" t="s">
        <v>70</v>
      </c>
    </row>
    <row r="24" spans="1:21" ht="12.75" customHeight="1" x14ac:dyDescent="0.3">
      <c r="A24" s="11" t="s">
        <v>91</v>
      </c>
      <c r="B24" s="10"/>
      <c r="C24" s="9" t="s">
        <v>761</v>
      </c>
      <c r="D24" s="21">
        <v>75</v>
      </c>
      <c r="E24" s="21">
        <v>62</v>
      </c>
      <c r="F24" s="21">
        <v>86</v>
      </c>
      <c r="G24" s="21">
        <v>62</v>
      </c>
      <c r="H24" s="21">
        <v>65</v>
      </c>
      <c r="I24" s="21">
        <v>65</v>
      </c>
      <c r="J24" s="21">
        <v>91</v>
      </c>
      <c r="K24" s="21">
        <v>67</v>
      </c>
      <c r="L24" s="21">
        <v>83</v>
      </c>
      <c r="M24" s="21">
        <v>93</v>
      </c>
      <c r="N24" s="21">
        <v>75</v>
      </c>
      <c r="O24" s="21">
        <v>80</v>
      </c>
      <c r="P24" s="23">
        <v>904</v>
      </c>
      <c r="Q24" s="24">
        <f t="shared" si="0"/>
        <v>75.333333333333329</v>
      </c>
      <c r="R24" s="6" t="s">
        <v>91</v>
      </c>
      <c r="S24" s="5" t="s">
        <v>91</v>
      </c>
      <c r="T24" s="5" t="s">
        <v>97</v>
      </c>
      <c r="U24" s="5" t="s">
        <v>26</v>
      </c>
    </row>
    <row r="25" spans="1:21" ht="12.75" customHeight="1" x14ac:dyDescent="0.3">
      <c r="A25" s="11" t="s">
        <v>117</v>
      </c>
      <c r="B25" s="10"/>
      <c r="C25" s="9" t="s">
        <v>767</v>
      </c>
      <c r="D25" s="21">
        <v>91</v>
      </c>
      <c r="E25" s="21">
        <v>62</v>
      </c>
      <c r="F25" s="21">
        <v>97</v>
      </c>
      <c r="G25" s="21">
        <v>65</v>
      </c>
      <c r="H25" s="21">
        <v>65</v>
      </c>
      <c r="I25" s="21">
        <v>61</v>
      </c>
      <c r="J25" s="21">
        <v>76</v>
      </c>
      <c r="K25" s="21">
        <v>64</v>
      </c>
      <c r="L25" s="21">
        <v>87</v>
      </c>
      <c r="M25" s="21">
        <v>82</v>
      </c>
      <c r="N25" s="21">
        <v>61</v>
      </c>
      <c r="O25" s="21">
        <v>75</v>
      </c>
      <c r="P25" s="23">
        <v>886</v>
      </c>
      <c r="Q25" s="24">
        <f t="shared" si="0"/>
        <v>73.833333333333329</v>
      </c>
      <c r="R25" s="6" t="s">
        <v>117</v>
      </c>
      <c r="S25" s="5" t="s">
        <v>117</v>
      </c>
      <c r="T25" s="5" t="s">
        <v>766</v>
      </c>
      <c r="U25" s="5" t="s">
        <v>106</v>
      </c>
    </row>
    <row r="26" spans="1:21" ht="12.75" customHeight="1" x14ac:dyDescent="0.3">
      <c r="A26" s="11" t="s">
        <v>160</v>
      </c>
      <c r="B26" s="10"/>
      <c r="C26" s="9" t="s">
        <v>774</v>
      </c>
      <c r="D26" s="21">
        <v>75</v>
      </c>
      <c r="E26" s="21">
        <v>65</v>
      </c>
      <c r="F26" s="21">
        <v>74</v>
      </c>
      <c r="G26" s="21">
        <v>64</v>
      </c>
      <c r="H26" s="21">
        <v>60</v>
      </c>
      <c r="I26" s="21">
        <v>76</v>
      </c>
      <c r="J26" s="21">
        <v>76</v>
      </c>
      <c r="K26" s="21">
        <v>75</v>
      </c>
      <c r="L26" s="21">
        <v>70</v>
      </c>
      <c r="M26" s="21">
        <v>86</v>
      </c>
      <c r="N26" s="21">
        <v>75</v>
      </c>
      <c r="O26" s="21">
        <v>75</v>
      </c>
      <c r="P26" s="23">
        <v>871</v>
      </c>
      <c r="Q26" s="24">
        <f t="shared" si="0"/>
        <v>72.583333333333329</v>
      </c>
      <c r="R26" s="6" t="s">
        <v>160</v>
      </c>
      <c r="S26" s="5" t="s">
        <v>160</v>
      </c>
      <c r="T26" s="5" t="s">
        <v>773</v>
      </c>
      <c r="U26" s="5" t="s">
        <v>82</v>
      </c>
    </row>
    <row r="27" spans="1:21" ht="12.75" customHeight="1" x14ac:dyDescent="0.3">
      <c r="A27" s="11" t="s">
        <v>2</v>
      </c>
      <c r="B27" s="10"/>
      <c r="C27" s="9" t="s">
        <v>737</v>
      </c>
      <c r="D27" s="21">
        <v>61</v>
      </c>
      <c r="E27" s="21">
        <v>62</v>
      </c>
      <c r="F27" s="21">
        <v>68</v>
      </c>
      <c r="G27" s="21">
        <v>68</v>
      </c>
      <c r="H27" s="21">
        <v>60</v>
      </c>
      <c r="I27" s="21">
        <v>61</v>
      </c>
      <c r="J27" s="21">
        <v>61</v>
      </c>
      <c r="K27" s="21">
        <v>73</v>
      </c>
      <c r="L27" s="21">
        <v>76</v>
      </c>
      <c r="M27" s="21">
        <v>98</v>
      </c>
      <c r="N27" s="21">
        <v>62</v>
      </c>
      <c r="O27" s="21">
        <v>75</v>
      </c>
      <c r="P27" s="23">
        <v>825</v>
      </c>
      <c r="Q27" s="24">
        <f t="shared" si="0"/>
        <v>68.75</v>
      </c>
      <c r="R27" s="6" t="s">
        <v>2</v>
      </c>
      <c r="S27" s="5" t="s">
        <v>2</v>
      </c>
      <c r="T27" s="5" t="s">
        <v>736</v>
      </c>
      <c r="U27" s="5" t="s">
        <v>289</v>
      </c>
    </row>
    <row r="28" spans="1:21" ht="12.75" customHeight="1" x14ac:dyDescent="0.3">
      <c r="A28" s="11" t="s">
        <v>151</v>
      </c>
      <c r="B28" s="10"/>
      <c r="C28" s="9" t="s">
        <v>777</v>
      </c>
      <c r="D28" s="21">
        <v>61</v>
      </c>
      <c r="E28" s="21">
        <v>62</v>
      </c>
      <c r="F28" s="21">
        <v>68</v>
      </c>
      <c r="G28" s="21">
        <v>61</v>
      </c>
      <c r="H28" s="21">
        <v>61</v>
      </c>
      <c r="I28" s="21">
        <v>61</v>
      </c>
      <c r="J28" s="21">
        <v>79</v>
      </c>
      <c r="K28" s="21">
        <v>62</v>
      </c>
      <c r="L28" s="21">
        <v>67</v>
      </c>
      <c r="M28" s="21">
        <v>92</v>
      </c>
      <c r="N28" s="21">
        <v>75</v>
      </c>
      <c r="O28" s="21">
        <v>75</v>
      </c>
      <c r="P28" s="23">
        <v>824</v>
      </c>
      <c r="Q28" s="24">
        <f t="shared" si="0"/>
        <v>68.666666666666671</v>
      </c>
      <c r="R28" s="6" t="s">
        <v>151</v>
      </c>
      <c r="S28" s="5" t="s">
        <v>151</v>
      </c>
      <c r="T28" s="5" t="s">
        <v>776</v>
      </c>
      <c r="U28" s="5" t="s">
        <v>775</v>
      </c>
    </row>
    <row r="29" spans="1:21" ht="12.75" customHeight="1" x14ac:dyDescent="0.3">
      <c r="A29" s="11" t="s">
        <v>37</v>
      </c>
      <c r="B29" s="10"/>
      <c r="C29" s="9" t="s">
        <v>745</v>
      </c>
      <c r="D29" s="21">
        <v>75</v>
      </c>
      <c r="E29" s="21">
        <v>62</v>
      </c>
      <c r="F29" s="21">
        <v>80</v>
      </c>
      <c r="G29" s="21">
        <v>62</v>
      </c>
      <c r="H29" s="21">
        <v>60</v>
      </c>
      <c r="I29" s="21">
        <v>61</v>
      </c>
      <c r="J29" s="21">
        <v>80</v>
      </c>
      <c r="K29" s="21">
        <v>62</v>
      </c>
      <c r="L29" s="21">
        <v>65</v>
      </c>
      <c r="M29" s="21">
        <v>84</v>
      </c>
      <c r="N29" s="21">
        <v>69</v>
      </c>
      <c r="O29" s="21">
        <v>63</v>
      </c>
      <c r="P29" s="23">
        <v>823</v>
      </c>
      <c r="Q29" s="24">
        <f t="shared" si="0"/>
        <v>68.583333333333329</v>
      </c>
      <c r="R29" s="6" t="s">
        <v>37</v>
      </c>
      <c r="S29" s="5" t="s">
        <v>37</v>
      </c>
      <c r="T29" s="5" t="s">
        <v>744</v>
      </c>
      <c r="U29" s="5" t="s">
        <v>405</v>
      </c>
    </row>
    <row r="30" spans="1:21" ht="12.75" customHeight="1" x14ac:dyDescent="0.3">
      <c r="A30" s="11" t="s">
        <v>0</v>
      </c>
      <c r="B30" s="10"/>
      <c r="C30" s="9" t="s">
        <v>734</v>
      </c>
      <c r="D30" s="21">
        <v>75</v>
      </c>
      <c r="E30" s="21">
        <v>31</v>
      </c>
      <c r="F30" s="21">
        <v>75</v>
      </c>
      <c r="G30" s="21">
        <v>66</v>
      </c>
      <c r="H30" s="21">
        <v>60</v>
      </c>
      <c r="I30" s="21">
        <v>78</v>
      </c>
      <c r="J30" s="21">
        <v>61</v>
      </c>
      <c r="K30" s="21">
        <v>64</v>
      </c>
      <c r="L30" s="21">
        <v>60</v>
      </c>
      <c r="M30" s="21">
        <v>89</v>
      </c>
      <c r="N30" s="21">
        <v>67</v>
      </c>
      <c r="O30" s="21">
        <v>60</v>
      </c>
      <c r="P30" s="23">
        <v>786</v>
      </c>
      <c r="Q30" s="24">
        <f t="shared" si="0"/>
        <v>65.5</v>
      </c>
      <c r="R30" s="6" t="s">
        <v>0</v>
      </c>
      <c r="S30" s="5" t="s">
        <v>0</v>
      </c>
      <c r="T30" s="5" t="s">
        <v>733</v>
      </c>
      <c r="U30" s="5" t="s">
        <v>175</v>
      </c>
    </row>
    <row r="31" spans="1:21" ht="12.75" customHeight="1" x14ac:dyDescent="0.3">
      <c r="A31" s="11" t="s">
        <v>135</v>
      </c>
      <c r="B31" s="10"/>
      <c r="C31" s="9" t="s">
        <v>743</v>
      </c>
      <c r="D31" s="21">
        <v>61</v>
      </c>
      <c r="E31" s="21">
        <v>62</v>
      </c>
      <c r="F31" s="21">
        <v>70</v>
      </c>
      <c r="G31" s="21">
        <v>61</v>
      </c>
      <c r="H31" s="21">
        <v>30</v>
      </c>
      <c r="I31" s="21">
        <v>61</v>
      </c>
      <c r="J31" s="21">
        <v>62</v>
      </c>
      <c r="K31" s="21">
        <v>69</v>
      </c>
      <c r="L31" s="21">
        <v>60</v>
      </c>
      <c r="M31" s="21">
        <v>91</v>
      </c>
      <c r="N31" s="21">
        <v>75</v>
      </c>
      <c r="O31" s="21">
        <v>75</v>
      </c>
      <c r="P31" s="23">
        <v>777</v>
      </c>
      <c r="Q31" s="24">
        <f t="shared" si="0"/>
        <v>64.75</v>
      </c>
      <c r="R31" s="6" t="s">
        <v>135</v>
      </c>
      <c r="S31" s="5" t="s">
        <v>135</v>
      </c>
      <c r="T31" s="5" t="s">
        <v>742</v>
      </c>
      <c r="U31" s="5" t="s">
        <v>741</v>
      </c>
    </row>
    <row r="32" spans="1:21" ht="12.75" customHeight="1" x14ac:dyDescent="0.3">
      <c r="A32" s="11" t="s">
        <v>130</v>
      </c>
      <c r="B32" s="10"/>
      <c r="C32" s="9" t="s">
        <v>747</v>
      </c>
      <c r="D32" s="21">
        <v>61</v>
      </c>
      <c r="E32" s="21">
        <v>62</v>
      </c>
      <c r="F32" s="21">
        <v>74</v>
      </c>
      <c r="G32" s="21">
        <v>63</v>
      </c>
      <c r="H32" s="21">
        <v>27</v>
      </c>
      <c r="I32" s="21">
        <v>62</v>
      </c>
      <c r="J32" s="21">
        <v>61</v>
      </c>
      <c r="K32" s="21">
        <v>71</v>
      </c>
      <c r="L32" s="21">
        <v>60</v>
      </c>
      <c r="M32" s="21">
        <v>94</v>
      </c>
      <c r="N32" s="21">
        <v>75</v>
      </c>
      <c r="O32" s="21">
        <v>60</v>
      </c>
      <c r="P32" s="23">
        <v>770</v>
      </c>
      <c r="Q32" s="24">
        <f t="shared" si="0"/>
        <v>64.166666666666671</v>
      </c>
      <c r="R32" s="6" t="s">
        <v>130</v>
      </c>
      <c r="S32" s="5" t="s">
        <v>130</v>
      </c>
      <c r="T32" s="5" t="s">
        <v>746</v>
      </c>
      <c r="U32" s="5" t="s">
        <v>622</v>
      </c>
    </row>
    <row r="33" spans="1:21" ht="12.75" customHeight="1" x14ac:dyDescent="0.3">
      <c r="A33" s="11" t="s">
        <v>49</v>
      </c>
      <c r="B33" s="10"/>
      <c r="C33" s="9" t="s">
        <v>740</v>
      </c>
      <c r="D33" s="21">
        <v>61</v>
      </c>
      <c r="E33" s="21">
        <v>62</v>
      </c>
      <c r="F33" s="21">
        <v>68</v>
      </c>
      <c r="G33" s="21">
        <v>64</v>
      </c>
      <c r="H33" s="21">
        <v>78</v>
      </c>
      <c r="I33" s="21">
        <v>30</v>
      </c>
      <c r="J33" s="21">
        <v>61</v>
      </c>
      <c r="K33" s="21">
        <v>64</v>
      </c>
      <c r="L33" s="21">
        <v>63</v>
      </c>
      <c r="M33" s="21">
        <v>81</v>
      </c>
      <c r="N33" s="21">
        <v>67</v>
      </c>
      <c r="O33" s="21">
        <v>70</v>
      </c>
      <c r="P33" s="23">
        <v>769</v>
      </c>
      <c r="Q33" s="24">
        <f t="shared" si="0"/>
        <v>64.083333333333329</v>
      </c>
      <c r="R33" s="6" t="s">
        <v>49</v>
      </c>
      <c r="S33" s="5" t="s">
        <v>49</v>
      </c>
      <c r="T33" s="5" t="s">
        <v>660</v>
      </c>
      <c r="U33" s="5" t="s">
        <v>293</v>
      </c>
    </row>
    <row r="34" spans="1:21" ht="12.75" customHeight="1" x14ac:dyDescent="0.3">
      <c r="A34" s="11" t="s">
        <v>120</v>
      </c>
      <c r="B34" s="10"/>
      <c r="C34" s="9" t="s">
        <v>763</v>
      </c>
      <c r="D34" s="21">
        <v>61</v>
      </c>
      <c r="E34" s="21">
        <v>62</v>
      </c>
      <c r="F34" s="21">
        <v>63</v>
      </c>
      <c r="G34" s="21">
        <v>61</v>
      </c>
      <c r="H34" s="21">
        <v>60</v>
      </c>
      <c r="I34" s="21">
        <v>61</v>
      </c>
      <c r="J34" s="21">
        <v>61</v>
      </c>
      <c r="K34" s="21">
        <v>61</v>
      </c>
      <c r="L34" s="21">
        <v>61</v>
      </c>
      <c r="M34" s="21">
        <v>86</v>
      </c>
      <c r="N34" s="21">
        <v>65</v>
      </c>
      <c r="O34" s="21">
        <v>61</v>
      </c>
      <c r="P34" s="23">
        <v>763</v>
      </c>
      <c r="Q34" s="24">
        <f t="shared" si="0"/>
        <v>63.583333333333336</v>
      </c>
      <c r="R34" s="6" t="s">
        <v>120</v>
      </c>
      <c r="S34" s="5" t="s">
        <v>120</v>
      </c>
      <c r="T34" s="5" t="s">
        <v>762</v>
      </c>
      <c r="U34" s="5" t="s">
        <v>209</v>
      </c>
    </row>
    <row r="35" spans="1:21" ht="12.75" customHeight="1" x14ac:dyDescent="0.3">
      <c r="A35" s="11" t="s">
        <v>113</v>
      </c>
      <c r="B35" s="10"/>
      <c r="C35" s="9" t="s">
        <v>754</v>
      </c>
      <c r="D35" s="21">
        <v>61</v>
      </c>
      <c r="E35" s="21">
        <v>62</v>
      </c>
      <c r="F35" s="21">
        <v>63</v>
      </c>
      <c r="G35" s="21">
        <v>62</v>
      </c>
      <c r="H35" s="21">
        <v>60</v>
      </c>
      <c r="I35" s="21">
        <v>61</v>
      </c>
      <c r="J35" s="21">
        <v>61</v>
      </c>
      <c r="K35" s="21">
        <v>61</v>
      </c>
      <c r="L35" s="21">
        <v>61</v>
      </c>
      <c r="M35" s="21">
        <v>80</v>
      </c>
      <c r="N35" s="21">
        <v>67</v>
      </c>
      <c r="O35" s="21">
        <v>60</v>
      </c>
      <c r="P35" s="23">
        <v>759</v>
      </c>
      <c r="Q35" s="24">
        <f t="shared" si="0"/>
        <v>63.25</v>
      </c>
      <c r="R35" s="6" t="s">
        <v>113</v>
      </c>
      <c r="S35" s="5" t="s">
        <v>113</v>
      </c>
      <c r="T35" s="5" t="s">
        <v>80</v>
      </c>
      <c r="U35" s="5" t="s">
        <v>193</v>
      </c>
    </row>
    <row r="36" spans="1:21" ht="12.75" customHeight="1" x14ac:dyDescent="0.3">
      <c r="A36" s="11" t="s">
        <v>109</v>
      </c>
      <c r="B36" s="10"/>
      <c r="C36" s="9" t="s">
        <v>769</v>
      </c>
      <c r="D36" s="21">
        <v>61</v>
      </c>
      <c r="E36" s="21">
        <v>30</v>
      </c>
      <c r="F36" s="21">
        <v>64</v>
      </c>
      <c r="G36" s="21">
        <v>68</v>
      </c>
      <c r="H36" s="21">
        <v>60</v>
      </c>
      <c r="I36" s="21">
        <v>61</v>
      </c>
      <c r="J36" s="21">
        <v>61</v>
      </c>
      <c r="K36" s="21">
        <v>61</v>
      </c>
      <c r="L36" s="21">
        <v>43</v>
      </c>
      <c r="M36" s="21">
        <v>91</v>
      </c>
      <c r="N36" s="21">
        <v>75</v>
      </c>
      <c r="O36" s="21">
        <v>75</v>
      </c>
      <c r="P36" s="23">
        <v>750</v>
      </c>
      <c r="Q36" s="24">
        <f t="shared" si="0"/>
        <v>62.5</v>
      </c>
      <c r="R36" s="6" t="s">
        <v>109</v>
      </c>
      <c r="S36" s="5" t="s">
        <v>109</v>
      </c>
      <c r="T36" s="5" t="s">
        <v>768</v>
      </c>
      <c r="U36" s="5" t="s">
        <v>714</v>
      </c>
    </row>
    <row r="37" spans="1:21" ht="12.75" customHeight="1" x14ac:dyDescent="0.3">
      <c r="A37" s="11" t="s">
        <v>101</v>
      </c>
      <c r="B37" s="10"/>
      <c r="C37" s="9" t="s">
        <v>749</v>
      </c>
      <c r="D37" s="21">
        <v>61</v>
      </c>
      <c r="E37" s="21">
        <v>27</v>
      </c>
      <c r="F37" s="21">
        <v>72</v>
      </c>
      <c r="G37" s="21">
        <v>61</v>
      </c>
      <c r="H37" s="21">
        <v>78</v>
      </c>
      <c r="I37" s="21">
        <v>61</v>
      </c>
      <c r="J37" s="21">
        <v>61</v>
      </c>
      <c r="K37" s="21">
        <v>62</v>
      </c>
      <c r="L37" s="21">
        <v>64</v>
      </c>
      <c r="M37" s="21">
        <v>86</v>
      </c>
      <c r="N37" s="21">
        <v>60</v>
      </c>
      <c r="O37" s="21">
        <v>30</v>
      </c>
      <c r="P37" s="23">
        <v>723</v>
      </c>
      <c r="Q37" s="24">
        <f t="shared" si="0"/>
        <v>60.25</v>
      </c>
      <c r="R37" s="6" t="s">
        <v>101</v>
      </c>
      <c r="S37" s="5" t="s">
        <v>101</v>
      </c>
      <c r="T37" s="5" t="s">
        <v>748</v>
      </c>
      <c r="U37" s="5" t="s">
        <v>642</v>
      </c>
    </row>
    <row r="38" spans="1:21" ht="12.75" customHeight="1" x14ac:dyDescent="0.3">
      <c r="A38" s="11" t="s">
        <v>76</v>
      </c>
      <c r="B38" s="10"/>
      <c r="C38" s="9" t="s">
        <v>760</v>
      </c>
      <c r="D38" s="21">
        <v>61</v>
      </c>
      <c r="E38" s="21">
        <v>5</v>
      </c>
      <c r="F38" s="21">
        <v>62</v>
      </c>
      <c r="G38" s="21">
        <v>61</v>
      </c>
      <c r="H38" s="21">
        <v>20</v>
      </c>
      <c r="I38" s="21">
        <v>6</v>
      </c>
      <c r="J38" s="21">
        <v>61</v>
      </c>
      <c r="K38" s="21">
        <v>61</v>
      </c>
      <c r="L38" s="21">
        <v>35</v>
      </c>
      <c r="M38" s="21">
        <v>63</v>
      </c>
      <c r="N38" s="21">
        <v>60</v>
      </c>
      <c r="O38" s="21">
        <v>60</v>
      </c>
      <c r="P38" s="23">
        <v>555</v>
      </c>
      <c r="Q38" s="24">
        <f t="shared" si="0"/>
        <v>46.25</v>
      </c>
      <c r="R38" s="6" t="s">
        <v>76</v>
      </c>
      <c r="S38" s="5" t="s">
        <v>76</v>
      </c>
      <c r="T38" s="5" t="s">
        <v>95</v>
      </c>
      <c r="U38" s="5" t="s">
        <v>649</v>
      </c>
    </row>
    <row r="39" spans="1:21" ht="12.75" customHeight="1" x14ac:dyDescent="0.3">
      <c r="A39" s="11" t="s">
        <v>87</v>
      </c>
      <c r="B39" s="10"/>
      <c r="C39" s="9" t="s">
        <v>757</v>
      </c>
      <c r="D39" s="20"/>
      <c r="E39" s="21">
        <v>5</v>
      </c>
      <c r="F39" s="21">
        <v>66</v>
      </c>
      <c r="G39" s="21">
        <v>60</v>
      </c>
      <c r="H39" s="21">
        <v>60</v>
      </c>
      <c r="I39" s="20"/>
      <c r="J39" s="21">
        <v>61</v>
      </c>
      <c r="K39" s="21">
        <v>61</v>
      </c>
      <c r="L39" s="21">
        <v>15</v>
      </c>
      <c r="M39" s="21">
        <v>80</v>
      </c>
      <c r="N39" s="21">
        <v>60</v>
      </c>
      <c r="O39" s="21">
        <v>20</v>
      </c>
      <c r="P39" s="23">
        <v>488</v>
      </c>
      <c r="Q39" s="24">
        <f t="shared" si="0"/>
        <v>48.8</v>
      </c>
      <c r="R39" s="6" t="s">
        <v>87</v>
      </c>
      <c r="S39" s="5" t="s">
        <v>87</v>
      </c>
      <c r="T39" s="5" t="s">
        <v>188</v>
      </c>
      <c r="U39" s="5" t="s">
        <v>163</v>
      </c>
    </row>
    <row r="40" spans="1:21" ht="11.25" customHeight="1" x14ac:dyDescent="0.2"/>
    <row r="41" spans="1:21" ht="15" customHeight="1" x14ac:dyDescent="0.3">
      <c r="G41" s="3"/>
      <c r="H41" s="44" t="s">
        <v>9</v>
      </c>
      <c r="I41" s="44"/>
      <c r="J41" s="44"/>
      <c r="K41" s="44"/>
      <c r="L41" s="2">
        <f>AVERAGE(Q11:Q39)</f>
        <v>72.429885057471253</v>
      </c>
    </row>
    <row r="42" spans="1:21" ht="24" customHeight="1" x14ac:dyDescent="0.3">
      <c r="G42" s="3"/>
      <c r="H42" s="44" t="s">
        <v>8</v>
      </c>
      <c r="I42" s="44"/>
      <c r="J42" s="44"/>
      <c r="K42" s="44"/>
      <c r="L42" s="2" t="s">
        <v>111</v>
      </c>
    </row>
    <row r="43" spans="1:21" ht="15" customHeight="1" x14ac:dyDescent="0.3">
      <c r="G43" s="3"/>
      <c r="H43" s="44" t="s">
        <v>6</v>
      </c>
      <c r="I43" s="44"/>
      <c r="J43" s="44"/>
      <c r="K43" s="44"/>
      <c r="L43" s="2" t="s">
        <v>135</v>
      </c>
    </row>
    <row r="44" spans="1:21" ht="15" customHeight="1" x14ac:dyDescent="0.3">
      <c r="B44" s="4" t="s">
        <v>4</v>
      </c>
      <c r="C44" s="43" t="s">
        <v>1555</v>
      </c>
      <c r="G44" s="3"/>
      <c r="H44" s="44" t="s">
        <v>3</v>
      </c>
      <c r="I44" s="44"/>
      <c r="J44" s="44"/>
      <c r="K44" s="44"/>
      <c r="L44" s="2" t="s">
        <v>0</v>
      </c>
    </row>
    <row r="45" spans="1:21" ht="15" customHeight="1" x14ac:dyDescent="0.3">
      <c r="G45" s="3"/>
      <c r="H45" s="44" t="s">
        <v>1</v>
      </c>
      <c r="I45" s="44"/>
      <c r="J45" s="44"/>
      <c r="K45" s="44"/>
      <c r="L45" s="2" t="s">
        <v>210</v>
      </c>
    </row>
  </sheetData>
  <sortState xmlns:xlrd2="http://schemas.microsoft.com/office/spreadsheetml/2017/richdata2" ref="B11:U39">
    <sortCondition descending="1" ref="P11:P39"/>
  </sortState>
  <mergeCells count="23">
    <mergeCell ref="B3:L3"/>
    <mergeCell ref="B4:C4"/>
    <mergeCell ref="D4:E4"/>
    <mergeCell ref="F4:L4"/>
    <mergeCell ref="B5:C5"/>
    <mergeCell ref="F5:L5"/>
    <mergeCell ref="R7:R9"/>
    <mergeCell ref="S7:S9"/>
    <mergeCell ref="T7:T9"/>
    <mergeCell ref="U7:U9"/>
    <mergeCell ref="A10:C10"/>
    <mergeCell ref="A7:A9"/>
    <mergeCell ref="B7:B9"/>
    <mergeCell ref="C7:C9"/>
    <mergeCell ref="D7:L7"/>
    <mergeCell ref="M7:O7"/>
    <mergeCell ref="Q7:Q9"/>
    <mergeCell ref="P7:P9"/>
    <mergeCell ref="H41:K41"/>
    <mergeCell ref="H42:K42"/>
    <mergeCell ref="H43:K43"/>
    <mergeCell ref="H44:K44"/>
    <mergeCell ref="H45:K4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36BE-8540-4F6C-95C5-B420208DB68A}">
  <sheetPr>
    <outlinePr summaryBelow="0" summaryRight="0"/>
    <pageSetUpPr autoPageBreaks="0" fitToPage="1"/>
  </sheetPr>
  <dimension ref="A1:V41"/>
  <sheetViews>
    <sheetView topLeftCell="A11" workbookViewId="0">
      <selection activeCell="B11" sqref="B11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2" width="9" style="1" customWidth="1"/>
    <col min="23" max="256" width="9.109375" style="1" customWidth="1"/>
    <col min="257" max="16384" width="9.109375" style="1"/>
  </cols>
  <sheetData>
    <row r="1" spans="1:22" ht="11.25" customHeight="1" x14ac:dyDescent="0.2">
      <c r="B1" s="18" t="s">
        <v>259</v>
      </c>
    </row>
    <row r="2" spans="1:22" ht="11.25" customHeight="1" x14ac:dyDescent="0.2"/>
    <row r="3" spans="1:22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2" ht="11.25" customHeight="1" x14ac:dyDescent="0.2">
      <c r="B4" s="56" t="s">
        <v>842</v>
      </c>
      <c r="C4" s="56"/>
      <c r="D4" s="56" t="s">
        <v>687</v>
      </c>
      <c r="E4" s="56"/>
      <c r="F4" s="56" t="s">
        <v>1550</v>
      </c>
      <c r="G4" s="56"/>
      <c r="H4" s="56"/>
      <c r="I4" s="56"/>
      <c r="J4" s="56"/>
      <c r="K4" s="56"/>
      <c r="L4" s="56"/>
    </row>
    <row r="5" spans="1:22" ht="15" customHeight="1" x14ac:dyDescent="0.2">
      <c r="B5" s="56" t="s">
        <v>254</v>
      </c>
      <c r="C5" s="56"/>
      <c r="F5" s="56" t="s">
        <v>1551</v>
      </c>
      <c r="G5" s="56"/>
      <c r="H5" s="56"/>
      <c r="I5" s="56"/>
      <c r="J5" s="56"/>
      <c r="K5" s="56"/>
      <c r="L5" s="56"/>
    </row>
    <row r="6" spans="1:22" ht="11.25" customHeight="1" x14ac:dyDescent="0.2"/>
    <row r="7" spans="1:22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55"/>
      <c r="P7" s="55"/>
      <c r="Q7" s="45" t="s">
        <v>247</v>
      </c>
      <c r="R7" s="45" t="s">
        <v>223</v>
      </c>
      <c r="S7" s="45" t="s">
        <v>246</v>
      </c>
      <c r="T7" s="45" t="s">
        <v>245</v>
      </c>
      <c r="U7" s="45" t="s">
        <v>244</v>
      </c>
      <c r="V7" s="45" t="s">
        <v>243</v>
      </c>
    </row>
    <row r="8" spans="1:22" ht="140.1" customHeight="1" x14ac:dyDescent="0.2">
      <c r="A8" s="50"/>
      <c r="B8" s="53"/>
      <c r="C8" s="53"/>
      <c r="D8" s="16" t="s">
        <v>841</v>
      </c>
      <c r="E8" s="16" t="s">
        <v>685</v>
      </c>
      <c r="F8" s="16" t="s">
        <v>683</v>
      </c>
      <c r="G8" s="16" t="s">
        <v>840</v>
      </c>
      <c r="H8" s="16" t="s">
        <v>790</v>
      </c>
      <c r="I8" s="16" t="s">
        <v>839</v>
      </c>
      <c r="J8" s="16" t="s">
        <v>240</v>
      </c>
      <c r="K8" s="16" t="s">
        <v>679</v>
      </c>
      <c r="L8" s="16" t="s">
        <v>788</v>
      </c>
      <c r="M8" s="16" t="s">
        <v>677</v>
      </c>
      <c r="N8" s="16" t="s">
        <v>786</v>
      </c>
      <c r="O8" s="16" t="s">
        <v>785</v>
      </c>
      <c r="P8" s="16" t="s">
        <v>838</v>
      </c>
      <c r="Q8" s="46"/>
      <c r="R8" s="46"/>
      <c r="S8" s="46"/>
      <c r="T8" s="46"/>
      <c r="U8" s="46"/>
      <c r="V8" s="46"/>
    </row>
    <row r="9" spans="1:22" ht="99.9" customHeight="1" x14ac:dyDescent="0.2">
      <c r="A9" s="51"/>
      <c r="B9" s="54"/>
      <c r="C9" s="54"/>
      <c r="D9" s="16" t="s">
        <v>779</v>
      </c>
      <c r="E9" s="16" t="s">
        <v>837</v>
      </c>
      <c r="F9" s="16" t="s">
        <v>836</v>
      </c>
      <c r="G9" s="16" t="s">
        <v>835</v>
      </c>
      <c r="H9" s="16" t="s">
        <v>386</v>
      </c>
      <c r="I9" s="16" t="s">
        <v>835</v>
      </c>
      <c r="J9" s="16" t="s">
        <v>834</v>
      </c>
      <c r="K9" s="16" t="s">
        <v>833</v>
      </c>
      <c r="L9" s="16" t="s">
        <v>832</v>
      </c>
      <c r="M9" s="16" t="s">
        <v>831</v>
      </c>
      <c r="N9" s="16" t="s">
        <v>779</v>
      </c>
      <c r="O9" s="16" t="s">
        <v>779</v>
      </c>
      <c r="P9" s="16" t="s">
        <v>830</v>
      </c>
      <c r="Q9" s="47"/>
      <c r="R9" s="47"/>
      <c r="S9" s="47"/>
      <c r="T9" s="47"/>
      <c r="U9" s="47"/>
      <c r="V9" s="47"/>
    </row>
    <row r="10" spans="1:22" ht="15" customHeight="1" x14ac:dyDescent="0.3">
      <c r="A10" s="48" t="s">
        <v>223</v>
      </c>
      <c r="B10" s="48"/>
      <c r="C10" s="48"/>
      <c r="D10" s="15" t="s">
        <v>31</v>
      </c>
      <c r="E10" s="15" t="s">
        <v>382</v>
      </c>
      <c r="F10" s="15" t="s">
        <v>85</v>
      </c>
      <c r="G10" s="15" t="s">
        <v>26</v>
      </c>
      <c r="H10" s="15" t="s">
        <v>17</v>
      </c>
      <c r="I10" s="15" t="s">
        <v>14</v>
      </c>
      <c r="J10" s="15" t="s">
        <v>118</v>
      </c>
      <c r="K10" s="15" t="s">
        <v>85</v>
      </c>
      <c r="L10" s="15" t="s">
        <v>31</v>
      </c>
      <c r="M10" s="15" t="s">
        <v>93</v>
      </c>
      <c r="N10" s="15" t="s">
        <v>31</v>
      </c>
      <c r="O10" s="15" t="s">
        <v>31</v>
      </c>
      <c r="P10" s="15" t="s">
        <v>31</v>
      </c>
      <c r="Q10" s="14"/>
      <c r="R10" s="14"/>
      <c r="S10" s="13"/>
      <c r="T10" s="12"/>
      <c r="U10" s="12"/>
      <c r="V10" s="12"/>
    </row>
    <row r="11" spans="1:22" ht="12.75" customHeight="1" x14ac:dyDescent="0.3">
      <c r="A11" s="11" t="s">
        <v>111</v>
      </c>
      <c r="B11" s="10"/>
      <c r="C11" s="9" t="s">
        <v>818</v>
      </c>
      <c r="D11" s="21">
        <v>93</v>
      </c>
      <c r="E11" s="21">
        <v>75</v>
      </c>
      <c r="F11" s="21">
        <v>93</v>
      </c>
      <c r="G11" s="21">
        <v>95</v>
      </c>
      <c r="H11" s="21">
        <v>73</v>
      </c>
      <c r="I11" s="21">
        <v>70</v>
      </c>
      <c r="J11" s="21">
        <v>90</v>
      </c>
      <c r="K11" s="21">
        <v>96</v>
      </c>
      <c r="L11" s="21">
        <v>100</v>
      </c>
      <c r="M11" s="21">
        <v>95</v>
      </c>
      <c r="N11" s="21">
        <v>100</v>
      </c>
      <c r="O11" s="21">
        <v>100</v>
      </c>
      <c r="P11" s="21">
        <v>95</v>
      </c>
      <c r="Q11" s="23">
        <f t="shared" ref="Q11:Q35" si="0">SUM(D11:P11)</f>
        <v>1175</v>
      </c>
      <c r="R11" s="24">
        <f t="shared" ref="R11:R35" si="1">AVERAGE(D11:P11)</f>
        <v>90.384615384615387</v>
      </c>
      <c r="S11" s="6" t="s">
        <v>111</v>
      </c>
      <c r="T11" s="5" t="s">
        <v>111</v>
      </c>
      <c r="U11" s="5" t="s">
        <v>105</v>
      </c>
      <c r="V11" s="5" t="s">
        <v>111</v>
      </c>
    </row>
    <row r="12" spans="1:22" ht="12.75" customHeight="1" x14ac:dyDescent="0.3">
      <c r="A12" s="11" t="s">
        <v>176</v>
      </c>
      <c r="B12" s="10"/>
      <c r="C12" s="9" t="s">
        <v>807</v>
      </c>
      <c r="D12" s="21">
        <v>97</v>
      </c>
      <c r="E12" s="21">
        <v>75</v>
      </c>
      <c r="F12" s="21">
        <v>93</v>
      </c>
      <c r="G12" s="21">
        <v>93</v>
      </c>
      <c r="H12" s="21">
        <v>74</v>
      </c>
      <c r="I12" s="21">
        <v>80</v>
      </c>
      <c r="J12" s="21">
        <v>61</v>
      </c>
      <c r="K12" s="21">
        <v>95</v>
      </c>
      <c r="L12" s="21">
        <v>100</v>
      </c>
      <c r="M12" s="21">
        <v>92</v>
      </c>
      <c r="N12" s="21">
        <v>100</v>
      </c>
      <c r="O12" s="21">
        <v>91</v>
      </c>
      <c r="P12" s="21">
        <v>95</v>
      </c>
      <c r="Q12" s="23">
        <f t="shared" si="0"/>
        <v>1146</v>
      </c>
      <c r="R12" s="24">
        <f t="shared" si="1"/>
        <v>88.15384615384616</v>
      </c>
      <c r="S12" s="6" t="s">
        <v>176</v>
      </c>
      <c r="T12" s="5" t="s">
        <v>176</v>
      </c>
      <c r="U12" s="5" t="s">
        <v>76</v>
      </c>
      <c r="V12" s="5" t="s">
        <v>176</v>
      </c>
    </row>
    <row r="13" spans="1:22" ht="12.75" customHeight="1" x14ac:dyDescent="0.3">
      <c r="A13" s="11" t="s">
        <v>210</v>
      </c>
      <c r="B13" s="10"/>
      <c r="C13" s="9" t="s">
        <v>803</v>
      </c>
      <c r="D13" s="21">
        <v>95</v>
      </c>
      <c r="E13" s="21">
        <v>75</v>
      </c>
      <c r="F13" s="21">
        <v>91</v>
      </c>
      <c r="G13" s="21">
        <v>94</v>
      </c>
      <c r="H13" s="21">
        <v>67</v>
      </c>
      <c r="I13" s="21">
        <v>64</v>
      </c>
      <c r="J13" s="21">
        <v>70</v>
      </c>
      <c r="K13" s="21">
        <v>98</v>
      </c>
      <c r="L13" s="21">
        <v>92</v>
      </c>
      <c r="M13" s="21">
        <v>96</v>
      </c>
      <c r="N13" s="21">
        <v>92</v>
      </c>
      <c r="O13" s="21">
        <v>94</v>
      </c>
      <c r="P13" s="21">
        <v>98</v>
      </c>
      <c r="Q13" s="23">
        <f t="shared" si="0"/>
        <v>1126</v>
      </c>
      <c r="R13" s="24">
        <f t="shared" si="1"/>
        <v>86.615384615384613</v>
      </c>
      <c r="S13" s="6" t="s">
        <v>210</v>
      </c>
      <c r="T13" s="5" t="s">
        <v>210</v>
      </c>
      <c r="U13" s="5" t="s">
        <v>260</v>
      </c>
      <c r="V13" s="5" t="s">
        <v>210</v>
      </c>
    </row>
    <row r="14" spans="1:22" ht="12.75" customHeight="1" x14ac:dyDescent="0.3">
      <c r="A14" s="11" t="s">
        <v>7</v>
      </c>
      <c r="B14" s="10"/>
      <c r="C14" s="9" t="s">
        <v>798</v>
      </c>
      <c r="D14" s="21">
        <v>91</v>
      </c>
      <c r="E14" s="21">
        <v>65</v>
      </c>
      <c r="F14" s="21">
        <v>80</v>
      </c>
      <c r="G14" s="21">
        <v>87</v>
      </c>
      <c r="H14" s="21">
        <v>68</v>
      </c>
      <c r="I14" s="21">
        <v>74</v>
      </c>
      <c r="J14" s="21">
        <v>78</v>
      </c>
      <c r="K14" s="21">
        <v>92</v>
      </c>
      <c r="L14" s="21">
        <v>100</v>
      </c>
      <c r="M14" s="21">
        <v>98</v>
      </c>
      <c r="N14" s="21">
        <v>100</v>
      </c>
      <c r="O14" s="21">
        <v>95</v>
      </c>
      <c r="P14" s="21">
        <v>95</v>
      </c>
      <c r="Q14" s="23">
        <f t="shared" si="0"/>
        <v>1123</v>
      </c>
      <c r="R14" s="24">
        <f t="shared" si="1"/>
        <v>86.384615384615387</v>
      </c>
      <c r="S14" s="6" t="s">
        <v>7</v>
      </c>
      <c r="T14" s="5" t="s">
        <v>7</v>
      </c>
      <c r="U14" s="5" t="s">
        <v>284</v>
      </c>
      <c r="V14" s="5" t="s">
        <v>7</v>
      </c>
    </row>
    <row r="15" spans="1:22" ht="12.75" customHeight="1" x14ac:dyDescent="0.3">
      <c r="A15" s="11" t="s">
        <v>148</v>
      </c>
      <c r="B15" s="10"/>
      <c r="C15" s="9" t="s">
        <v>802</v>
      </c>
      <c r="D15" s="21">
        <v>77</v>
      </c>
      <c r="E15" s="21">
        <v>68</v>
      </c>
      <c r="F15" s="21">
        <v>91</v>
      </c>
      <c r="G15" s="21">
        <v>83</v>
      </c>
      <c r="H15" s="21">
        <v>64</v>
      </c>
      <c r="I15" s="21">
        <v>70</v>
      </c>
      <c r="J15" s="21">
        <v>72</v>
      </c>
      <c r="K15" s="21">
        <v>87</v>
      </c>
      <c r="L15" s="21">
        <v>100</v>
      </c>
      <c r="M15" s="21">
        <v>94</v>
      </c>
      <c r="N15" s="21">
        <v>89</v>
      </c>
      <c r="O15" s="21">
        <v>94</v>
      </c>
      <c r="P15" s="21">
        <v>80</v>
      </c>
      <c r="Q15" s="23">
        <f t="shared" si="0"/>
        <v>1069</v>
      </c>
      <c r="R15" s="24">
        <f t="shared" si="1"/>
        <v>82.230769230769226</v>
      </c>
      <c r="S15" s="6" t="s">
        <v>148</v>
      </c>
      <c r="T15" s="5" t="s">
        <v>148</v>
      </c>
      <c r="U15" s="5" t="s">
        <v>106</v>
      </c>
      <c r="V15" s="5" t="s">
        <v>148</v>
      </c>
    </row>
    <row r="16" spans="1:22" ht="12.75" customHeight="1" x14ac:dyDescent="0.3">
      <c r="A16" s="11" t="s">
        <v>128</v>
      </c>
      <c r="B16" s="10"/>
      <c r="C16" s="9" t="s">
        <v>794</v>
      </c>
      <c r="D16" s="21">
        <v>92</v>
      </c>
      <c r="E16" s="21">
        <v>62</v>
      </c>
      <c r="F16" s="21">
        <v>91</v>
      </c>
      <c r="G16" s="21">
        <v>85</v>
      </c>
      <c r="H16" s="21">
        <v>62</v>
      </c>
      <c r="I16" s="21">
        <v>66</v>
      </c>
      <c r="J16" s="21">
        <v>61</v>
      </c>
      <c r="K16" s="21">
        <v>91</v>
      </c>
      <c r="L16" s="21">
        <v>100</v>
      </c>
      <c r="M16" s="21">
        <v>93</v>
      </c>
      <c r="N16" s="21">
        <v>75</v>
      </c>
      <c r="O16" s="21">
        <v>94</v>
      </c>
      <c r="P16" s="21">
        <v>95</v>
      </c>
      <c r="Q16" s="23">
        <f t="shared" si="0"/>
        <v>1067</v>
      </c>
      <c r="R16" s="24">
        <f t="shared" si="1"/>
        <v>82.07692307692308</v>
      </c>
      <c r="S16" s="6" t="s">
        <v>128</v>
      </c>
      <c r="T16" s="5" t="s">
        <v>128</v>
      </c>
      <c r="U16" s="5" t="s">
        <v>78</v>
      </c>
      <c r="V16" s="5" t="s">
        <v>128</v>
      </c>
    </row>
    <row r="17" spans="1:22" ht="12.75" customHeight="1" x14ac:dyDescent="0.3">
      <c r="A17" s="11" t="s">
        <v>199</v>
      </c>
      <c r="B17" s="10"/>
      <c r="C17" s="9" t="s">
        <v>799</v>
      </c>
      <c r="D17" s="21">
        <v>77</v>
      </c>
      <c r="E17" s="21">
        <v>62</v>
      </c>
      <c r="F17" s="21">
        <v>91</v>
      </c>
      <c r="G17" s="21">
        <v>83</v>
      </c>
      <c r="H17" s="21">
        <v>67</v>
      </c>
      <c r="I17" s="21">
        <v>69</v>
      </c>
      <c r="J17" s="21">
        <v>73</v>
      </c>
      <c r="K17" s="21">
        <v>91</v>
      </c>
      <c r="L17" s="21">
        <v>71</v>
      </c>
      <c r="M17" s="21">
        <v>92</v>
      </c>
      <c r="N17" s="21">
        <v>83</v>
      </c>
      <c r="O17" s="21">
        <v>93</v>
      </c>
      <c r="P17" s="21">
        <v>98</v>
      </c>
      <c r="Q17" s="23">
        <f t="shared" si="0"/>
        <v>1050</v>
      </c>
      <c r="R17" s="24">
        <f t="shared" si="1"/>
        <v>80.769230769230774</v>
      </c>
      <c r="S17" s="6" t="s">
        <v>199</v>
      </c>
      <c r="T17" s="5" t="s">
        <v>199</v>
      </c>
      <c r="U17" s="5" t="s">
        <v>355</v>
      </c>
      <c r="V17" s="5" t="s">
        <v>24</v>
      </c>
    </row>
    <row r="18" spans="1:22" ht="12.75" customHeight="1" x14ac:dyDescent="0.3">
      <c r="A18" s="11" t="s">
        <v>24</v>
      </c>
      <c r="B18" s="10"/>
      <c r="C18" s="9" t="s">
        <v>804</v>
      </c>
      <c r="D18" s="21">
        <v>97</v>
      </c>
      <c r="E18" s="21">
        <v>70</v>
      </c>
      <c r="F18" s="21">
        <v>91</v>
      </c>
      <c r="G18" s="21">
        <v>84</v>
      </c>
      <c r="H18" s="21">
        <v>72</v>
      </c>
      <c r="I18" s="21">
        <v>66</v>
      </c>
      <c r="J18" s="21">
        <v>61</v>
      </c>
      <c r="K18" s="21">
        <v>91</v>
      </c>
      <c r="L18" s="21">
        <v>61</v>
      </c>
      <c r="M18" s="21">
        <v>85</v>
      </c>
      <c r="N18" s="21">
        <v>75</v>
      </c>
      <c r="O18" s="21">
        <v>100</v>
      </c>
      <c r="P18" s="21">
        <v>91</v>
      </c>
      <c r="Q18" s="23">
        <f t="shared" si="0"/>
        <v>1044</v>
      </c>
      <c r="R18" s="24">
        <f t="shared" si="1"/>
        <v>80.307692307692307</v>
      </c>
      <c r="S18" s="6" t="s">
        <v>24</v>
      </c>
      <c r="T18" s="5" t="s">
        <v>24</v>
      </c>
      <c r="U18" s="5" t="s">
        <v>775</v>
      </c>
      <c r="V18" s="5" t="s">
        <v>154</v>
      </c>
    </row>
    <row r="19" spans="1:22" ht="12.75" customHeight="1" x14ac:dyDescent="0.3">
      <c r="A19" s="11" t="s">
        <v>154</v>
      </c>
      <c r="B19" s="10"/>
      <c r="C19" s="9" t="s">
        <v>827</v>
      </c>
      <c r="D19" s="21">
        <v>91</v>
      </c>
      <c r="E19" s="21">
        <v>62</v>
      </c>
      <c r="F19" s="21">
        <v>91</v>
      </c>
      <c r="G19" s="21">
        <v>82</v>
      </c>
      <c r="H19" s="21">
        <v>62</v>
      </c>
      <c r="I19" s="21">
        <v>60</v>
      </c>
      <c r="J19" s="21">
        <v>92</v>
      </c>
      <c r="K19" s="21">
        <v>80</v>
      </c>
      <c r="L19" s="21">
        <v>71</v>
      </c>
      <c r="M19" s="21">
        <v>86</v>
      </c>
      <c r="N19" s="21">
        <v>91</v>
      </c>
      <c r="O19" s="21">
        <v>75</v>
      </c>
      <c r="P19" s="21">
        <v>75</v>
      </c>
      <c r="Q19" s="23">
        <f t="shared" si="0"/>
        <v>1018</v>
      </c>
      <c r="R19" s="24">
        <f t="shared" si="1"/>
        <v>78.307692307692307</v>
      </c>
      <c r="S19" s="6" t="s">
        <v>154</v>
      </c>
      <c r="T19" s="5" t="s">
        <v>154</v>
      </c>
      <c r="U19" s="5" t="s">
        <v>582</v>
      </c>
      <c r="V19" s="5" t="s">
        <v>83</v>
      </c>
    </row>
    <row r="20" spans="1:22" ht="12.75" customHeight="1" x14ac:dyDescent="0.3">
      <c r="A20" s="11" t="s">
        <v>56</v>
      </c>
      <c r="B20" s="10"/>
      <c r="C20" s="9" t="s">
        <v>793</v>
      </c>
      <c r="D20" s="21">
        <v>78</v>
      </c>
      <c r="E20" s="21">
        <v>62</v>
      </c>
      <c r="F20" s="21">
        <v>93</v>
      </c>
      <c r="G20" s="21">
        <v>83</v>
      </c>
      <c r="H20" s="21">
        <v>61</v>
      </c>
      <c r="I20" s="21">
        <v>60</v>
      </c>
      <c r="J20" s="21">
        <v>61</v>
      </c>
      <c r="K20" s="21">
        <v>92</v>
      </c>
      <c r="L20" s="21">
        <v>100</v>
      </c>
      <c r="M20" s="21">
        <v>81</v>
      </c>
      <c r="N20" s="21">
        <v>75</v>
      </c>
      <c r="O20" s="21">
        <v>91</v>
      </c>
      <c r="P20" s="21">
        <v>75</v>
      </c>
      <c r="Q20" s="23">
        <f t="shared" si="0"/>
        <v>1012</v>
      </c>
      <c r="R20" s="24">
        <f t="shared" si="1"/>
        <v>77.84615384615384</v>
      </c>
      <c r="S20" s="6" t="s">
        <v>56</v>
      </c>
      <c r="T20" s="5" t="s">
        <v>56</v>
      </c>
      <c r="U20" s="5" t="s">
        <v>402</v>
      </c>
      <c r="V20" s="5" t="s">
        <v>178</v>
      </c>
    </row>
    <row r="21" spans="1:22" ht="12.75" customHeight="1" x14ac:dyDescent="0.3">
      <c r="A21" s="11" t="s">
        <v>83</v>
      </c>
      <c r="B21" s="10"/>
      <c r="C21" s="9" t="s">
        <v>817</v>
      </c>
      <c r="D21" s="21">
        <v>77</v>
      </c>
      <c r="E21" s="21">
        <v>62</v>
      </c>
      <c r="F21" s="21">
        <v>91</v>
      </c>
      <c r="G21" s="21">
        <v>70</v>
      </c>
      <c r="H21" s="21">
        <v>70</v>
      </c>
      <c r="I21" s="21">
        <v>60</v>
      </c>
      <c r="J21" s="21">
        <v>62</v>
      </c>
      <c r="K21" s="21">
        <v>82</v>
      </c>
      <c r="L21" s="21">
        <v>82</v>
      </c>
      <c r="M21" s="21">
        <v>95</v>
      </c>
      <c r="N21" s="21">
        <v>86</v>
      </c>
      <c r="O21" s="21">
        <v>75</v>
      </c>
      <c r="P21" s="21">
        <v>80</v>
      </c>
      <c r="Q21" s="23">
        <f t="shared" si="0"/>
        <v>992</v>
      </c>
      <c r="R21" s="24">
        <f t="shared" si="1"/>
        <v>76.307692307692307</v>
      </c>
      <c r="S21" s="6" t="s">
        <v>83</v>
      </c>
      <c r="T21" s="5" t="s">
        <v>83</v>
      </c>
      <c r="U21" s="5" t="s">
        <v>816</v>
      </c>
      <c r="V21" s="5" t="s">
        <v>105</v>
      </c>
    </row>
    <row r="22" spans="1:22" ht="12.75" customHeight="1" x14ac:dyDescent="0.3">
      <c r="A22" s="11" t="s">
        <v>178</v>
      </c>
      <c r="B22" s="10"/>
      <c r="C22" s="9" t="s">
        <v>795</v>
      </c>
      <c r="D22" s="21">
        <v>76</v>
      </c>
      <c r="E22" s="21">
        <v>62</v>
      </c>
      <c r="F22" s="21">
        <v>80</v>
      </c>
      <c r="G22" s="21">
        <v>78</v>
      </c>
      <c r="H22" s="21">
        <v>63</v>
      </c>
      <c r="I22" s="21">
        <v>66</v>
      </c>
      <c r="J22" s="21">
        <v>63</v>
      </c>
      <c r="K22" s="21">
        <v>81</v>
      </c>
      <c r="L22" s="21">
        <v>67</v>
      </c>
      <c r="M22" s="21">
        <v>91</v>
      </c>
      <c r="N22" s="21">
        <v>80</v>
      </c>
      <c r="O22" s="21">
        <v>100</v>
      </c>
      <c r="P22" s="21">
        <v>80</v>
      </c>
      <c r="Q22" s="23">
        <f t="shared" si="0"/>
        <v>987</v>
      </c>
      <c r="R22" s="24">
        <f t="shared" si="1"/>
        <v>75.92307692307692</v>
      </c>
      <c r="S22" s="6" t="s">
        <v>178</v>
      </c>
      <c r="T22" s="5" t="s">
        <v>178</v>
      </c>
      <c r="U22" s="5" t="s">
        <v>649</v>
      </c>
      <c r="V22" s="5" t="s">
        <v>91</v>
      </c>
    </row>
    <row r="23" spans="1:22" ht="12.75" customHeight="1" x14ac:dyDescent="0.3">
      <c r="A23" s="11" t="s">
        <v>105</v>
      </c>
      <c r="B23" s="10"/>
      <c r="C23" s="9" t="s">
        <v>822</v>
      </c>
      <c r="D23" s="21">
        <v>79</v>
      </c>
      <c r="E23" s="21">
        <v>35</v>
      </c>
      <c r="F23" s="21">
        <v>91</v>
      </c>
      <c r="G23" s="21">
        <v>70</v>
      </c>
      <c r="H23" s="21">
        <v>67</v>
      </c>
      <c r="I23" s="21">
        <v>60</v>
      </c>
      <c r="J23" s="21">
        <v>67</v>
      </c>
      <c r="K23" s="21">
        <v>91</v>
      </c>
      <c r="L23" s="21">
        <v>80</v>
      </c>
      <c r="M23" s="21">
        <v>92</v>
      </c>
      <c r="N23" s="21">
        <v>75</v>
      </c>
      <c r="O23" s="21">
        <v>75</v>
      </c>
      <c r="P23" s="21">
        <v>80</v>
      </c>
      <c r="Q23" s="23">
        <f t="shared" si="0"/>
        <v>962</v>
      </c>
      <c r="R23" s="24">
        <f t="shared" si="1"/>
        <v>74</v>
      </c>
      <c r="S23" s="6" t="s">
        <v>105</v>
      </c>
      <c r="T23" s="5" t="s">
        <v>105</v>
      </c>
      <c r="U23" s="5" t="s">
        <v>158</v>
      </c>
      <c r="V23" s="5" t="s">
        <v>151</v>
      </c>
    </row>
    <row r="24" spans="1:22" ht="12.75" customHeight="1" x14ac:dyDescent="0.3">
      <c r="A24" s="11" t="s">
        <v>91</v>
      </c>
      <c r="B24" s="10"/>
      <c r="C24" s="9" t="s">
        <v>819</v>
      </c>
      <c r="D24" s="21">
        <v>75</v>
      </c>
      <c r="E24" s="21">
        <v>30</v>
      </c>
      <c r="F24" s="21">
        <v>70</v>
      </c>
      <c r="G24" s="21">
        <v>80</v>
      </c>
      <c r="H24" s="21">
        <v>68</v>
      </c>
      <c r="I24" s="21">
        <v>64</v>
      </c>
      <c r="J24" s="21">
        <v>62</v>
      </c>
      <c r="K24" s="21">
        <v>82</v>
      </c>
      <c r="L24" s="21">
        <v>75</v>
      </c>
      <c r="M24" s="21">
        <v>87</v>
      </c>
      <c r="N24" s="21">
        <v>75</v>
      </c>
      <c r="O24" s="21">
        <v>76</v>
      </c>
      <c r="P24" s="21">
        <v>75</v>
      </c>
      <c r="Q24" s="23">
        <f t="shared" si="0"/>
        <v>919</v>
      </c>
      <c r="R24" s="24">
        <f t="shared" si="1"/>
        <v>70.692307692307693</v>
      </c>
      <c r="S24" s="6" t="s">
        <v>91</v>
      </c>
      <c r="T24" s="5" t="s">
        <v>91</v>
      </c>
      <c r="U24" s="5" t="s">
        <v>507</v>
      </c>
      <c r="V24" s="5" t="s">
        <v>49</v>
      </c>
    </row>
    <row r="25" spans="1:22" ht="12.75" customHeight="1" x14ac:dyDescent="0.3">
      <c r="A25" s="11" t="s">
        <v>117</v>
      </c>
      <c r="B25" s="10"/>
      <c r="C25" s="9" t="s">
        <v>809</v>
      </c>
      <c r="D25" s="21">
        <v>61</v>
      </c>
      <c r="E25" s="21">
        <v>62</v>
      </c>
      <c r="F25" s="21">
        <v>65</v>
      </c>
      <c r="G25" s="21">
        <v>65</v>
      </c>
      <c r="H25" s="21">
        <v>62</v>
      </c>
      <c r="I25" s="21">
        <v>61</v>
      </c>
      <c r="J25" s="21">
        <v>61</v>
      </c>
      <c r="K25" s="21">
        <v>76</v>
      </c>
      <c r="L25" s="21">
        <v>73</v>
      </c>
      <c r="M25" s="21">
        <v>84</v>
      </c>
      <c r="N25" s="21">
        <v>68</v>
      </c>
      <c r="O25" s="21">
        <v>60</v>
      </c>
      <c r="P25" s="21">
        <v>75</v>
      </c>
      <c r="Q25" s="23">
        <f t="shared" si="0"/>
        <v>873</v>
      </c>
      <c r="R25" s="24">
        <f t="shared" si="1"/>
        <v>67.15384615384616</v>
      </c>
      <c r="S25" s="6" t="s">
        <v>117</v>
      </c>
      <c r="T25" s="5" t="s">
        <v>117</v>
      </c>
      <c r="U25" s="5" t="s">
        <v>808</v>
      </c>
      <c r="V25" s="5" t="s">
        <v>101</v>
      </c>
    </row>
    <row r="26" spans="1:22" ht="12.75" customHeight="1" x14ac:dyDescent="0.3">
      <c r="A26" s="11" t="s">
        <v>160</v>
      </c>
      <c r="B26" s="10"/>
      <c r="C26" s="9" t="s">
        <v>801</v>
      </c>
      <c r="D26" s="21">
        <v>79</v>
      </c>
      <c r="E26" s="21">
        <v>35</v>
      </c>
      <c r="F26" s="21">
        <v>80</v>
      </c>
      <c r="G26" s="21">
        <v>76</v>
      </c>
      <c r="H26" s="21">
        <v>63</v>
      </c>
      <c r="I26" s="21">
        <v>64</v>
      </c>
      <c r="J26" s="21">
        <v>6</v>
      </c>
      <c r="K26" s="21">
        <v>75</v>
      </c>
      <c r="L26" s="21">
        <v>72</v>
      </c>
      <c r="M26" s="21">
        <v>86</v>
      </c>
      <c r="N26" s="21">
        <v>83</v>
      </c>
      <c r="O26" s="21">
        <v>75</v>
      </c>
      <c r="P26" s="21">
        <v>75</v>
      </c>
      <c r="Q26" s="23">
        <f t="shared" si="0"/>
        <v>869</v>
      </c>
      <c r="R26" s="24">
        <f t="shared" si="1"/>
        <v>66.84615384615384</v>
      </c>
      <c r="S26" s="6" t="s">
        <v>160</v>
      </c>
      <c r="T26" s="5" t="s">
        <v>160</v>
      </c>
      <c r="U26" s="5" t="s">
        <v>800</v>
      </c>
      <c r="V26" s="5" t="s">
        <v>76</v>
      </c>
    </row>
    <row r="27" spans="1:22" ht="12.75" customHeight="1" x14ac:dyDescent="0.3">
      <c r="A27" s="11" t="s">
        <v>2</v>
      </c>
      <c r="B27" s="10"/>
      <c r="C27" s="9" t="s">
        <v>811</v>
      </c>
      <c r="D27" s="21">
        <v>79</v>
      </c>
      <c r="E27" s="21">
        <v>25</v>
      </c>
      <c r="F27" s="21">
        <v>70</v>
      </c>
      <c r="G27" s="21">
        <v>66</v>
      </c>
      <c r="H27" s="21">
        <v>60</v>
      </c>
      <c r="I27" s="21">
        <v>60</v>
      </c>
      <c r="J27" s="21">
        <v>61</v>
      </c>
      <c r="K27" s="21">
        <v>77</v>
      </c>
      <c r="L27" s="21">
        <v>61</v>
      </c>
      <c r="M27" s="21">
        <v>76</v>
      </c>
      <c r="N27" s="21">
        <v>75</v>
      </c>
      <c r="O27" s="21">
        <v>75</v>
      </c>
      <c r="P27" s="21">
        <v>75</v>
      </c>
      <c r="Q27" s="23">
        <f t="shared" si="0"/>
        <v>860</v>
      </c>
      <c r="R27" s="24">
        <f t="shared" si="1"/>
        <v>66.15384615384616</v>
      </c>
      <c r="S27" s="6" t="s">
        <v>2</v>
      </c>
      <c r="T27" s="5" t="s">
        <v>2</v>
      </c>
      <c r="U27" s="5" t="s">
        <v>810</v>
      </c>
      <c r="V27" s="5" t="s">
        <v>67</v>
      </c>
    </row>
    <row r="28" spans="1:22" ht="12.75" customHeight="1" x14ac:dyDescent="0.3">
      <c r="A28" s="11" t="s">
        <v>151</v>
      </c>
      <c r="B28" s="10"/>
      <c r="C28" s="9" t="s">
        <v>797</v>
      </c>
      <c r="D28" s="21">
        <v>64</v>
      </c>
      <c r="E28" s="21">
        <v>30</v>
      </c>
      <c r="F28" s="21">
        <v>65</v>
      </c>
      <c r="G28" s="21">
        <v>61</v>
      </c>
      <c r="H28" s="21">
        <v>64</v>
      </c>
      <c r="I28" s="21">
        <v>67</v>
      </c>
      <c r="J28" s="21">
        <v>61</v>
      </c>
      <c r="K28" s="21">
        <v>75</v>
      </c>
      <c r="L28" s="21">
        <v>80</v>
      </c>
      <c r="M28" s="21">
        <v>86</v>
      </c>
      <c r="N28" s="21">
        <v>65</v>
      </c>
      <c r="O28" s="21">
        <v>60</v>
      </c>
      <c r="P28" s="21">
        <v>60</v>
      </c>
      <c r="Q28" s="23">
        <f t="shared" si="0"/>
        <v>838</v>
      </c>
      <c r="R28" s="24">
        <f t="shared" si="1"/>
        <v>64.461538461538467</v>
      </c>
      <c r="S28" s="6" t="s">
        <v>151</v>
      </c>
      <c r="T28" s="5" t="s">
        <v>151</v>
      </c>
      <c r="U28" s="5" t="s">
        <v>796</v>
      </c>
      <c r="V28" s="5" t="s">
        <v>280</v>
      </c>
    </row>
    <row r="29" spans="1:22" ht="12.75" customHeight="1" x14ac:dyDescent="0.3">
      <c r="A29" s="11" t="s">
        <v>37</v>
      </c>
      <c r="B29" s="10"/>
      <c r="C29" s="9" t="s">
        <v>826</v>
      </c>
      <c r="D29" s="21">
        <v>62</v>
      </c>
      <c r="E29" s="21">
        <v>29</v>
      </c>
      <c r="F29" s="21">
        <v>80</v>
      </c>
      <c r="G29" s="21">
        <v>73</v>
      </c>
      <c r="H29" s="21">
        <v>61</v>
      </c>
      <c r="I29" s="21">
        <v>60</v>
      </c>
      <c r="J29" s="21">
        <v>61</v>
      </c>
      <c r="K29" s="21">
        <v>68</v>
      </c>
      <c r="L29" s="21">
        <v>61</v>
      </c>
      <c r="M29" s="21">
        <v>85</v>
      </c>
      <c r="N29" s="21">
        <v>61</v>
      </c>
      <c r="O29" s="21">
        <v>66</v>
      </c>
      <c r="P29" s="21">
        <v>60</v>
      </c>
      <c r="Q29" s="23">
        <f t="shared" si="0"/>
        <v>827</v>
      </c>
      <c r="R29" s="24">
        <f t="shared" si="1"/>
        <v>63.615384615384613</v>
      </c>
      <c r="S29" s="6" t="s">
        <v>37</v>
      </c>
      <c r="T29" s="5" t="s">
        <v>37</v>
      </c>
      <c r="U29" s="5" t="s">
        <v>825</v>
      </c>
      <c r="V29" s="5" t="s">
        <v>51</v>
      </c>
    </row>
    <row r="30" spans="1:22" ht="12.75" customHeight="1" x14ac:dyDescent="0.3">
      <c r="A30" s="11" t="s">
        <v>0</v>
      </c>
      <c r="B30" s="10"/>
      <c r="C30" s="9" t="s">
        <v>806</v>
      </c>
      <c r="D30" s="21">
        <v>70</v>
      </c>
      <c r="E30" s="21">
        <v>30</v>
      </c>
      <c r="F30" s="21">
        <v>65</v>
      </c>
      <c r="G30" s="21">
        <v>68</v>
      </c>
      <c r="H30" s="21">
        <v>63</v>
      </c>
      <c r="I30" s="21">
        <v>62</v>
      </c>
      <c r="J30" s="21">
        <v>61</v>
      </c>
      <c r="K30" s="21">
        <v>61</v>
      </c>
      <c r="L30" s="21">
        <v>70</v>
      </c>
      <c r="M30" s="21">
        <v>86</v>
      </c>
      <c r="N30" s="21">
        <v>60</v>
      </c>
      <c r="O30" s="21">
        <v>70</v>
      </c>
      <c r="P30" s="21">
        <v>60</v>
      </c>
      <c r="Q30" s="23">
        <f t="shared" si="0"/>
        <v>826</v>
      </c>
      <c r="R30" s="24">
        <f t="shared" si="1"/>
        <v>63.53846153846154</v>
      </c>
      <c r="S30" s="6" t="s">
        <v>0</v>
      </c>
      <c r="T30" s="5" t="s">
        <v>0</v>
      </c>
      <c r="U30" s="5" t="s">
        <v>805</v>
      </c>
      <c r="V30" s="5" t="s">
        <v>296</v>
      </c>
    </row>
    <row r="31" spans="1:22" ht="12.75" customHeight="1" x14ac:dyDescent="0.3">
      <c r="A31" s="11" t="s">
        <v>135</v>
      </c>
      <c r="B31" s="10"/>
      <c r="C31" s="9" t="s">
        <v>824</v>
      </c>
      <c r="D31" s="21">
        <v>61</v>
      </c>
      <c r="E31" s="21">
        <v>26</v>
      </c>
      <c r="F31" s="21">
        <v>75</v>
      </c>
      <c r="G31" s="21">
        <v>68</v>
      </c>
      <c r="H31" s="21">
        <v>63</v>
      </c>
      <c r="I31" s="21">
        <v>60</v>
      </c>
      <c r="J31" s="21">
        <v>61</v>
      </c>
      <c r="K31" s="21">
        <v>65</v>
      </c>
      <c r="L31" s="21">
        <v>61</v>
      </c>
      <c r="M31" s="21">
        <v>89</v>
      </c>
      <c r="N31" s="21">
        <v>68</v>
      </c>
      <c r="O31" s="21">
        <v>64</v>
      </c>
      <c r="P31" s="21">
        <v>60</v>
      </c>
      <c r="Q31" s="23">
        <f t="shared" si="0"/>
        <v>821</v>
      </c>
      <c r="R31" s="24">
        <f t="shared" si="1"/>
        <v>63.153846153846153</v>
      </c>
      <c r="S31" s="6" t="s">
        <v>135</v>
      </c>
      <c r="T31" s="5" t="s">
        <v>135</v>
      </c>
      <c r="U31" s="5" t="s">
        <v>823</v>
      </c>
      <c r="V31" s="5" t="s">
        <v>260</v>
      </c>
    </row>
    <row r="32" spans="1:22" ht="12.75" customHeight="1" x14ac:dyDescent="0.3">
      <c r="A32" s="11" t="s">
        <v>130</v>
      </c>
      <c r="B32" s="10"/>
      <c r="C32" s="9" t="s">
        <v>813</v>
      </c>
      <c r="D32" s="21">
        <v>70</v>
      </c>
      <c r="E32" s="21">
        <v>20</v>
      </c>
      <c r="F32" s="21">
        <v>75</v>
      </c>
      <c r="G32" s="21">
        <v>66</v>
      </c>
      <c r="H32" s="21">
        <v>61</v>
      </c>
      <c r="I32" s="21">
        <v>62</v>
      </c>
      <c r="J32" s="20">
        <v>0</v>
      </c>
      <c r="K32" s="21">
        <v>75</v>
      </c>
      <c r="L32" s="21">
        <v>61</v>
      </c>
      <c r="M32" s="21">
        <v>99</v>
      </c>
      <c r="N32" s="21">
        <v>72</v>
      </c>
      <c r="O32" s="21">
        <v>60</v>
      </c>
      <c r="P32" s="21">
        <v>60</v>
      </c>
      <c r="Q32" s="23">
        <f t="shared" si="0"/>
        <v>781</v>
      </c>
      <c r="R32" s="24">
        <f t="shared" si="1"/>
        <v>60.07692307692308</v>
      </c>
      <c r="S32" s="6" t="s">
        <v>130</v>
      </c>
      <c r="T32" s="5" t="s">
        <v>130</v>
      </c>
      <c r="U32" s="5" t="s">
        <v>812</v>
      </c>
      <c r="V32" s="5" t="s">
        <v>299</v>
      </c>
    </row>
    <row r="33" spans="1:22" ht="12.75" customHeight="1" x14ac:dyDescent="0.3">
      <c r="A33" s="11" t="s">
        <v>49</v>
      </c>
      <c r="B33" s="10"/>
      <c r="C33" s="9" t="s">
        <v>815</v>
      </c>
      <c r="D33" s="21">
        <v>61</v>
      </c>
      <c r="E33" s="21">
        <v>30</v>
      </c>
      <c r="F33" s="21">
        <v>75</v>
      </c>
      <c r="G33" s="21">
        <v>65</v>
      </c>
      <c r="H33" s="21">
        <v>60</v>
      </c>
      <c r="I33" s="21">
        <v>61</v>
      </c>
      <c r="J33" s="21">
        <v>2</v>
      </c>
      <c r="K33" s="21">
        <v>67</v>
      </c>
      <c r="L33" s="21">
        <v>64</v>
      </c>
      <c r="M33" s="21">
        <v>75</v>
      </c>
      <c r="N33" s="21">
        <v>60</v>
      </c>
      <c r="O33" s="21">
        <v>60</v>
      </c>
      <c r="P33" s="21">
        <v>75</v>
      </c>
      <c r="Q33" s="23">
        <f t="shared" si="0"/>
        <v>755</v>
      </c>
      <c r="R33" s="24">
        <f t="shared" si="1"/>
        <v>58.07692307692308</v>
      </c>
      <c r="S33" s="6" t="s">
        <v>49</v>
      </c>
      <c r="T33" s="5" t="s">
        <v>49</v>
      </c>
      <c r="U33" s="5" t="s">
        <v>814</v>
      </c>
      <c r="V33" s="5" t="s">
        <v>264</v>
      </c>
    </row>
    <row r="34" spans="1:22" ht="12.75" customHeight="1" x14ac:dyDescent="0.3">
      <c r="A34" s="11" t="s">
        <v>120</v>
      </c>
      <c r="B34" s="10"/>
      <c r="C34" s="9" t="s">
        <v>829</v>
      </c>
      <c r="D34" s="21">
        <v>62</v>
      </c>
      <c r="E34" s="21">
        <v>30</v>
      </c>
      <c r="F34" s="21">
        <v>61</v>
      </c>
      <c r="G34" s="21">
        <v>33</v>
      </c>
      <c r="H34" s="21">
        <v>60</v>
      </c>
      <c r="I34" s="21">
        <v>26</v>
      </c>
      <c r="J34" s="21">
        <v>61</v>
      </c>
      <c r="K34" s="21">
        <v>75</v>
      </c>
      <c r="L34" s="21">
        <v>61</v>
      </c>
      <c r="M34" s="21">
        <v>69</v>
      </c>
      <c r="N34" s="21">
        <v>60</v>
      </c>
      <c r="O34" s="21">
        <v>60</v>
      </c>
      <c r="P34" s="21">
        <v>60</v>
      </c>
      <c r="Q34" s="23">
        <f t="shared" si="0"/>
        <v>718</v>
      </c>
      <c r="R34" s="24">
        <f t="shared" si="1"/>
        <v>55.230769230769234</v>
      </c>
      <c r="S34" s="6" t="s">
        <v>120</v>
      </c>
      <c r="T34" s="5" t="s">
        <v>120</v>
      </c>
      <c r="U34" s="5" t="s">
        <v>828</v>
      </c>
      <c r="V34" s="5" t="s">
        <v>369</v>
      </c>
    </row>
    <row r="35" spans="1:22" ht="12.75" customHeight="1" x14ac:dyDescent="0.3">
      <c r="A35" s="11" t="s">
        <v>113</v>
      </c>
      <c r="B35" s="10"/>
      <c r="C35" s="9" t="s">
        <v>821</v>
      </c>
      <c r="D35" s="21">
        <v>61</v>
      </c>
      <c r="E35" s="21">
        <v>10</v>
      </c>
      <c r="F35" s="21">
        <v>75</v>
      </c>
      <c r="G35" s="21">
        <v>21</v>
      </c>
      <c r="H35" s="21">
        <v>7</v>
      </c>
      <c r="I35" s="21">
        <v>5</v>
      </c>
      <c r="J35" s="21">
        <v>61</v>
      </c>
      <c r="K35" s="21">
        <v>61</v>
      </c>
      <c r="L35" s="21">
        <v>61</v>
      </c>
      <c r="M35" s="21">
        <v>76</v>
      </c>
      <c r="N35" s="21">
        <v>60</v>
      </c>
      <c r="O35" s="21">
        <v>30</v>
      </c>
      <c r="P35" s="21">
        <v>60</v>
      </c>
      <c r="Q35" s="23">
        <f t="shared" si="0"/>
        <v>588</v>
      </c>
      <c r="R35" s="24">
        <f t="shared" si="1"/>
        <v>45.230769230769234</v>
      </c>
      <c r="S35" s="6" t="s">
        <v>113</v>
      </c>
      <c r="T35" s="5" t="s">
        <v>113</v>
      </c>
      <c r="U35" s="5" t="s">
        <v>820</v>
      </c>
      <c r="V35" s="5" t="s">
        <v>38</v>
      </c>
    </row>
    <row r="36" spans="1:22" ht="11.25" customHeight="1" x14ac:dyDescent="0.2"/>
    <row r="37" spans="1:22" ht="15" customHeight="1" x14ac:dyDescent="0.3">
      <c r="G37" s="3"/>
      <c r="H37" s="44" t="s">
        <v>9</v>
      </c>
      <c r="I37" s="44"/>
      <c r="J37" s="44"/>
      <c r="K37" s="44"/>
      <c r="L37" s="2">
        <f>AVERAGE(R11:R35)</f>
        <v>72.141538461538445</v>
      </c>
    </row>
    <row r="38" spans="1:22" ht="24" customHeight="1" x14ac:dyDescent="0.3">
      <c r="G38" s="3"/>
      <c r="H38" s="44" t="s">
        <v>8</v>
      </c>
      <c r="I38" s="44"/>
      <c r="J38" s="44"/>
      <c r="K38" s="44"/>
      <c r="L38" s="2" t="s">
        <v>111</v>
      </c>
    </row>
    <row r="39" spans="1:22" ht="15" customHeight="1" x14ac:dyDescent="0.3">
      <c r="G39" s="3"/>
      <c r="H39" s="44" t="s">
        <v>6</v>
      </c>
      <c r="I39" s="44"/>
      <c r="J39" s="44"/>
      <c r="K39" s="44"/>
      <c r="L39" s="2" t="s">
        <v>0</v>
      </c>
    </row>
    <row r="40" spans="1:22" ht="15" customHeight="1" x14ac:dyDescent="0.3">
      <c r="B40" s="4" t="s">
        <v>4</v>
      </c>
      <c r="C40" s="43" t="s">
        <v>1555</v>
      </c>
      <c r="G40" s="3"/>
      <c r="H40" s="44" t="s">
        <v>3</v>
      </c>
      <c r="I40" s="44"/>
      <c r="J40" s="44"/>
      <c r="K40" s="44"/>
      <c r="L40" s="2" t="s">
        <v>37</v>
      </c>
    </row>
    <row r="41" spans="1:22" ht="15" customHeight="1" x14ac:dyDescent="0.3">
      <c r="G41" s="3"/>
      <c r="H41" s="44" t="s">
        <v>1</v>
      </c>
      <c r="I41" s="44"/>
      <c r="J41" s="44"/>
      <c r="K41" s="44"/>
      <c r="L41" s="2" t="s">
        <v>176</v>
      </c>
    </row>
  </sheetData>
  <sortState xmlns:xlrd2="http://schemas.microsoft.com/office/spreadsheetml/2017/richdata2" ref="B11:V35">
    <sortCondition descending="1" ref="Q11:Q35"/>
  </sortState>
  <mergeCells count="23">
    <mergeCell ref="B3:L3"/>
    <mergeCell ref="B4:C4"/>
    <mergeCell ref="D4:E4"/>
    <mergeCell ref="F4:L4"/>
    <mergeCell ref="B5:C5"/>
    <mergeCell ref="F5:L5"/>
    <mergeCell ref="S7:S9"/>
    <mergeCell ref="T7:T9"/>
    <mergeCell ref="U7:U9"/>
    <mergeCell ref="V7:V9"/>
    <mergeCell ref="A10:C10"/>
    <mergeCell ref="A7:A9"/>
    <mergeCell ref="B7:B9"/>
    <mergeCell ref="C7:C9"/>
    <mergeCell ref="D7:L7"/>
    <mergeCell ref="M7:P7"/>
    <mergeCell ref="R7:R9"/>
    <mergeCell ref="Q7:Q9"/>
    <mergeCell ref="H37:K37"/>
    <mergeCell ref="H38:K38"/>
    <mergeCell ref="H39:K39"/>
    <mergeCell ref="H40:K40"/>
    <mergeCell ref="H41:K41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6DBBF-2D62-437A-8299-C6E783B5A712}">
  <sheetPr>
    <outlinePr summaryBelow="0" summaryRight="0"/>
    <pageSetUpPr autoPageBreaks="0" fitToPage="1"/>
  </sheetPr>
  <dimension ref="A1:T28"/>
  <sheetViews>
    <sheetView topLeftCell="A9" workbookViewId="0">
      <selection activeCell="B11" sqref="B11:B2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4" width="9.109375" style="1" customWidth="1"/>
    <col min="255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</row>
    <row r="4" spans="1:20" ht="25.5" customHeight="1" x14ac:dyDescent="0.2">
      <c r="B4" s="56" t="s">
        <v>879</v>
      </c>
      <c r="C4" s="56"/>
      <c r="D4" s="17" t="s">
        <v>687</v>
      </c>
      <c r="E4" s="56" t="s">
        <v>1552</v>
      </c>
      <c r="F4" s="56"/>
      <c r="G4" s="56"/>
      <c r="H4" s="56"/>
      <c r="I4" s="56"/>
      <c r="J4" s="56"/>
    </row>
    <row r="5" spans="1:20" ht="21.75" customHeight="1" x14ac:dyDescent="0.2">
      <c r="B5" s="56" t="s">
        <v>254</v>
      </c>
      <c r="C5" s="56"/>
      <c r="E5" s="56" t="s">
        <v>1553</v>
      </c>
      <c r="F5" s="56"/>
      <c r="G5" s="56"/>
      <c r="H5" s="56"/>
      <c r="I5" s="56"/>
      <c r="J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/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685</v>
      </c>
      <c r="E8" s="16" t="s">
        <v>877</v>
      </c>
      <c r="F8" s="16" t="s">
        <v>876</v>
      </c>
      <c r="G8" s="16" t="s">
        <v>683</v>
      </c>
      <c r="H8" s="16" t="s">
        <v>875</v>
      </c>
      <c r="I8" s="16" t="s">
        <v>874</v>
      </c>
      <c r="J8" s="16" t="s">
        <v>240</v>
      </c>
      <c r="K8" s="16" t="s">
        <v>679</v>
      </c>
      <c r="L8" s="16" t="s">
        <v>677</v>
      </c>
      <c r="M8" s="16" t="s">
        <v>873</v>
      </c>
      <c r="N8" s="16" t="s">
        <v>872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227</v>
      </c>
      <c r="E9" s="16" t="s">
        <v>871</v>
      </c>
      <c r="F9" s="16" t="s">
        <v>870</v>
      </c>
      <c r="G9" s="16" t="s">
        <v>869</v>
      </c>
      <c r="H9" s="16" t="s">
        <v>868</v>
      </c>
      <c r="I9" s="16" t="s">
        <v>867</v>
      </c>
      <c r="J9" s="16" t="s">
        <v>866</v>
      </c>
      <c r="K9" s="16" t="s">
        <v>717</v>
      </c>
      <c r="L9" s="16" t="s">
        <v>864</v>
      </c>
      <c r="M9" s="16" t="s">
        <v>863</v>
      </c>
      <c r="N9" s="16" t="s">
        <v>568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124</v>
      </c>
      <c r="E10" s="15" t="s">
        <v>60</v>
      </c>
      <c r="F10" s="15" t="s">
        <v>140</v>
      </c>
      <c r="G10" s="15" t="s">
        <v>106</v>
      </c>
      <c r="H10" s="15" t="s">
        <v>69</v>
      </c>
      <c r="I10" s="15" t="s">
        <v>43</v>
      </c>
      <c r="J10" s="15" t="s">
        <v>61</v>
      </c>
      <c r="K10" s="15" t="s">
        <v>32</v>
      </c>
      <c r="L10" s="15" t="s">
        <v>43</v>
      </c>
      <c r="M10" s="15" t="s">
        <v>85</v>
      </c>
      <c r="N10" s="15" t="s">
        <v>85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860</v>
      </c>
      <c r="D11" s="21">
        <v>75</v>
      </c>
      <c r="E11" s="21">
        <v>91</v>
      </c>
      <c r="F11" s="21">
        <v>95</v>
      </c>
      <c r="G11" s="21">
        <v>91</v>
      </c>
      <c r="H11" s="21">
        <v>100</v>
      </c>
      <c r="I11" s="21">
        <v>93</v>
      </c>
      <c r="J11" s="21">
        <v>77</v>
      </c>
      <c r="K11" s="21">
        <v>100</v>
      </c>
      <c r="L11" s="21">
        <v>99</v>
      </c>
      <c r="M11" s="21">
        <v>100</v>
      </c>
      <c r="N11" s="21">
        <v>92</v>
      </c>
      <c r="O11" s="25">
        <v>1013</v>
      </c>
      <c r="P11" s="24">
        <f t="shared" ref="P11:P22" si="0">AVERAGE(D11:N11)</f>
        <v>92.090909090909093</v>
      </c>
      <c r="Q11" s="6" t="s">
        <v>111</v>
      </c>
      <c r="R11" s="5" t="s">
        <v>210</v>
      </c>
      <c r="S11" s="5" t="s">
        <v>407</v>
      </c>
      <c r="T11" s="5" t="s">
        <v>148</v>
      </c>
    </row>
    <row r="12" spans="1:20" ht="12.75" customHeight="1" x14ac:dyDescent="0.3">
      <c r="A12" s="11" t="s">
        <v>176</v>
      </c>
      <c r="B12" s="10"/>
      <c r="C12" s="9" t="s">
        <v>857</v>
      </c>
      <c r="D12" s="21">
        <v>75</v>
      </c>
      <c r="E12" s="21">
        <v>73</v>
      </c>
      <c r="F12" s="21">
        <v>91</v>
      </c>
      <c r="G12" s="21">
        <v>91</v>
      </c>
      <c r="H12" s="21">
        <v>98</v>
      </c>
      <c r="I12" s="21">
        <v>93</v>
      </c>
      <c r="J12" s="21">
        <v>62</v>
      </c>
      <c r="K12" s="21">
        <v>100</v>
      </c>
      <c r="L12" s="21">
        <v>97</v>
      </c>
      <c r="M12" s="21">
        <v>100</v>
      </c>
      <c r="N12" s="21">
        <v>92</v>
      </c>
      <c r="O12" s="23">
        <v>972</v>
      </c>
      <c r="P12" s="24">
        <f t="shared" si="0"/>
        <v>88.36363636363636</v>
      </c>
      <c r="Q12" s="6" t="s">
        <v>176</v>
      </c>
      <c r="R12" s="5" t="s">
        <v>128</v>
      </c>
      <c r="S12" s="5" t="s">
        <v>856</v>
      </c>
      <c r="T12" s="5" t="s">
        <v>37</v>
      </c>
    </row>
    <row r="13" spans="1:20" ht="12.75" customHeight="1" x14ac:dyDescent="0.3">
      <c r="A13" s="11" t="s">
        <v>210</v>
      </c>
      <c r="B13" s="10"/>
      <c r="C13" s="9" t="s">
        <v>846</v>
      </c>
      <c r="D13" s="21">
        <v>75</v>
      </c>
      <c r="E13" s="21">
        <v>80</v>
      </c>
      <c r="F13" s="21">
        <v>75</v>
      </c>
      <c r="G13" s="21">
        <v>91</v>
      </c>
      <c r="H13" s="21">
        <v>97</v>
      </c>
      <c r="I13" s="21">
        <v>93</v>
      </c>
      <c r="J13" s="21">
        <v>61</v>
      </c>
      <c r="K13" s="21">
        <v>100</v>
      </c>
      <c r="L13" s="21">
        <v>98</v>
      </c>
      <c r="M13" s="21">
        <v>98</v>
      </c>
      <c r="N13" s="21">
        <v>92</v>
      </c>
      <c r="O13" s="23">
        <v>960</v>
      </c>
      <c r="P13" s="24">
        <f t="shared" si="0"/>
        <v>87.272727272727266</v>
      </c>
      <c r="Q13" s="6" t="s">
        <v>210</v>
      </c>
      <c r="R13" s="5" t="s">
        <v>199</v>
      </c>
      <c r="S13" s="5" t="s">
        <v>845</v>
      </c>
      <c r="T13" s="5" t="s">
        <v>130</v>
      </c>
    </row>
    <row r="14" spans="1:20" ht="12.75" customHeight="1" x14ac:dyDescent="0.3">
      <c r="A14" s="11" t="s">
        <v>7</v>
      </c>
      <c r="B14" s="10"/>
      <c r="C14" s="9" t="s">
        <v>849</v>
      </c>
      <c r="D14" s="21">
        <v>65</v>
      </c>
      <c r="E14" s="21">
        <v>65</v>
      </c>
      <c r="F14" s="21">
        <v>95</v>
      </c>
      <c r="G14" s="21">
        <v>91</v>
      </c>
      <c r="H14" s="21">
        <v>85</v>
      </c>
      <c r="I14" s="21">
        <v>93</v>
      </c>
      <c r="J14" s="21">
        <v>69</v>
      </c>
      <c r="K14" s="21">
        <v>91</v>
      </c>
      <c r="L14" s="21">
        <v>97</v>
      </c>
      <c r="M14" s="21">
        <v>84</v>
      </c>
      <c r="N14" s="21">
        <v>78</v>
      </c>
      <c r="O14" s="23">
        <v>913</v>
      </c>
      <c r="P14" s="24">
        <f t="shared" si="0"/>
        <v>83</v>
      </c>
      <c r="Q14" s="6" t="s">
        <v>7</v>
      </c>
      <c r="R14" s="5" t="s">
        <v>154</v>
      </c>
      <c r="S14" s="5" t="s">
        <v>206</v>
      </c>
      <c r="T14" s="5" t="s">
        <v>280</v>
      </c>
    </row>
    <row r="15" spans="1:20" ht="12.75" customHeight="1" x14ac:dyDescent="0.3">
      <c r="A15" s="11" t="s">
        <v>148</v>
      </c>
      <c r="B15" s="10"/>
      <c r="C15" s="9" t="s">
        <v>855</v>
      </c>
      <c r="D15" s="21">
        <v>65</v>
      </c>
      <c r="E15" s="21">
        <v>60</v>
      </c>
      <c r="F15" s="21">
        <v>62</v>
      </c>
      <c r="G15" s="21">
        <v>91</v>
      </c>
      <c r="H15" s="21">
        <v>88</v>
      </c>
      <c r="I15" s="21">
        <v>92</v>
      </c>
      <c r="J15" s="21">
        <v>61</v>
      </c>
      <c r="K15" s="21">
        <v>91</v>
      </c>
      <c r="L15" s="21">
        <v>87</v>
      </c>
      <c r="M15" s="21">
        <v>91</v>
      </c>
      <c r="N15" s="21">
        <v>92</v>
      </c>
      <c r="O15" s="23">
        <v>880</v>
      </c>
      <c r="P15" s="24">
        <f t="shared" si="0"/>
        <v>80</v>
      </c>
      <c r="Q15" s="6" t="s">
        <v>148</v>
      </c>
      <c r="R15" s="5" t="s">
        <v>83</v>
      </c>
      <c r="S15" s="5" t="s">
        <v>525</v>
      </c>
      <c r="T15" s="5" t="s">
        <v>336</v>
      </c>
    </row>
    <row r="16" spans="1:20" ht="12.75" customHeight="1" x14ac:dyDescent="0.3">
      <c r="A16" s="11" t="s">
        <v>128</v>
      </c>
      <c r="B16" s="10"/>
      <c r="C16" s="9" t="s">
        <v>844</v>
      </c>
      <c r="D16" s="21">
        <v>65</v>
      </c>
      <c r="E16" s="21">
        <v>64</v>
      </c>
      <c r="F16" s="21">
        <v>75</v>
      </c>
      <c r="G16" s="21">
        <v>91</v>
      </c>
      <c r="H16" s="21">
        <v>69</v>
      </c>
      <c r="I16" s="21">
        <v>82</v>
      </c>
      <c r="J16" s="21">
        <v>78</v>
      </c>
      <c r="K16" s="21">
        <v>95</v>
      </c>
      <c r="L16" s="21">
        <v>94</v>
      </c>
      <c r="M16" s="21">
        <v>80</v>
      </c>
      <c r="N16" s="21">
        <v>75</v>
      </c>
      <c r="O16" s="23">
        <v>868</v>
      </c>
      <c r="P16" s="24">
        <f t="shared" si="0"/>
        <v>78.909090909090907</v>
      </c>
      <c r="Q16" s="6" t="s">
        <v>128</v>
      </c>
      <c r="R16" s="5" t="s">
        <v>105</v>
      </c>
      <c r="S16" s="5" t="s">
        <v>843</v>
      </c>
      <c r="T16" s="5" t="s">
        <v>60</v>
      </c>
    </row>
    <row r="17" spans="1:20" ht="12.75" customHeight="1" x14ac:dyDescent="0.3">
      <c r="A17" s="11" t="s">
        <v>199</v>
      </c>
      <c r="B17" s="10"/>
      <c r="C17" s="9" t="s">
        <v>859</v>
      </c>
      <c r="D17" s="21">
        <v>62</v>
      </c>
      <c r="E17" s="21">
        <v>62</v>
      </c>
      <c r="F17" s="21">
        <v>62</v>
      </c>
      <c r="G17" s="21">
        <v>75</v>
      </c>
      <c r="H17" s="21">
        <v>96</v>
      </c>
      <c r="I17" s="21">
        <v>85</v>
      </c>
      <c r="J17" s="21">
        <v>69</v>
      </c>
      <c r="K17" s="21">
        <v>84</v>
      </c>
      <c r="L17" s="21">
        <v>94</v>
      </c>
      <c r="M17" s="21">
        <v>88</v>
      </c>
      <c r="N17" s="21">
        <v>76</v>
      </c>
      <c r="O17" s="23">
        <v>853</v>
      </c>
      <c r="P17" s="24">
        <f t="shared" si="0"/>
        <v>77.545454545454547</v>
      </c>
      <c r="Q17" s="6" t="s">
        <v>199</v>
      </c>
      <c r="R17" s="5" t="s">
        <v>91</v>
      </c>
      <c r="S17" s="5" t="s">
        <v>858</v>
      </c>
      <c r="T17" s="5" t="s">
        <v>19</v>
      </c>
    </row>
    <row r="18" spans="1:20" ht="12.75" customHeight="1" x14ac:dyDescent="0.3">
      <c r="A18" s="11" t="s">
        <v>24</v>
      </c>
      <c r="B18" s="10"/>
      <c r="C18" s="9" t="s">
        <v>862</v>
      </c>
      <c r="D18" s="21">
        <v>63</v>
      </c>
      <c r="E18" s="21">
        <v>63</v>
      </c>
      <c r="F18" s="21">
        <v>70</v>
      </c>
      <c r="G18" s="21">
        <v>91</v>
      </c>
      <c r="H18" s="21">
        <v>76</v>
      </c>
      <c r="I18" s="21">
        <v>88</v>
      </c>
      <c r="J18" s="21">
        <v>61</v>
      </c>
      <c r="K18" s="21">
        <v>91</v>
      </c>
      <c r="L18" s="21">
        <v>80</v>
      </c>
      <c r="M18" s="21">
        <v>72</v>
      </c>
      <c r="N18" s="21">
        <v>76</v>
      </c>
      <c r="O18" s="23">
        <v>831</v>
      </c>
      <c r="P18" s="24">
        <f t="shared" si="0"/>
        <v>75.545454545454547</v>
      </c>
      <c r="Q18" s="6" t="s">
        <v>24</v>
      </c>
      <c r="R18" s="5" t="s">
        <v>160</v>
      </c>
      <c r="S18" s="5" t="s">
        <v>54</v>
      </c>
      <c r="T18" s="5" t="s">
        <v>93</v>
      </c>
    </row>
    <row r="19" spans="1:20" ht="12.75" customHeight="1" x14ac:dyDescent="0.3">
      <c r="A19" s="11" t="s">
        <v>154</v>
      </c>
      <c r="B19" s="10"/>
      <c r="C19" s="9" t="s">
        <v>848</v>
      </c>
      <c r="D19" s="21">
        <v>65</v>
      </c>
      <c r="E19" s="21">
        <v>63</v>
      </c>
      <c r="F19" s="21">
        <v>62</v>
      </c>
      <c r="G19" s="21">
        <v>61</v>
      </c>
      <c r="H19" s="21">
        <v>98</v>
      </c>
      <c r="I19" s="21">
        <v>90</v>
      </c>
      <c r="J19" s="21">
        <v>72</v>
      </c>
      <c r="K19" s="21">
        <v>75</v>
      </c>
      <c r="L19" s="21">
        <v>92</v>
      </c>
      <c r="M19" s="21">
        <v>75</v>
      </c>
      <c r="N19" s="21">
        <v>76</v>
      </c>
      <c r="O19" s="23">
        <v>829</v>
      </c>
      <c r="P19" s="24">
        <f t="shared" si="0"/>
        <v>75.36363636363636</v>
      </c>
      <c r="Q19" s="6" t="s">
        <v>154</v>
      </c>
      <c r="R19" s="5" t="s">
        <v>2</v>
      </c>
      <c r="S19" s="5" t="s">
        <v>847</v>
      </c>
      <c r="T19" s="5" t="s">
        <v>43</v>
      </c>
    </row>
    <row r="20" spans="1:20" ht="12.75" customHeight="1" x14ac:dyDescent="0.3">
      <c r="A20" s="11" t="s">
        <v>56</v>
      </c>
      <c r="B20" s="10"/>
      <c r="C20" s="9" t="s">
        <v>851</v>
      </c>
      <c r="D20" s="21">
        <v>62</v>
      </c>
      <c r="E20" s="21">
        <v>60</v>
      </c>
      <c r="F20" s="21">
        <v>65</v>
      </c>
      <c r="G20" s="21">
        <v>61</v>
      </c>
      <c r="H20" s="21">
        <v>94</v>
      </c>
      <c r="I20" s="21">
        <v>88</v>
      </c>
      <c r="J20" s="21">
        <v>72</v>
      </c>
      <c r="K20" s="21">
        <v>68</v>
      </c>
      <c r="L20" s="21">
        <v>88</v>
      </c>
      <c r="M20" s="21">
        <v>85</v>
      </c>
      <c r="N20" s="21">
        <v>75</v>
      </c>
      <c r="O20" s="23">
        <v>818</v>
      </c>
      <c r="P20" s="24">
        <f t="shared" si="0"/>
        <v>74.36363636363636</v>
      </c>
      <c r="Q20" s="6" t="s">
        <v>56</v>
      </c>
      <c r="R20" s="5" t="s">
        <v>151</v>
      </c>
      <c r="S20" s="5" t="s">
        <v>850</v>
      </c>
      <c r="T20" s="5" t="s">
        <v>107</v>
      </c>
    </row>
    <row r="21" spans="1:20" ht="12.75" customHeight="1" x14ac:dyDescent="0.3">
      <c r="A21" s="11" t="s">
        <v>83</v>
      </c>
      <c r="B21" s="10"/>
      <c r="C21" s="9" t="s">
        <v>854</v>
      </c>
      <c r="D21" s="21">
        <v>62</v>
      </c>
      <c r="E21" s="21">
        <v>60</v>
      </c>
      <c r="F21" s="21">
        <v>75</v>
      </c>
      <c r="G21" s="21">
        <v>91</v>
      </c>
      <c r="H21" s="21">
        <v>70</v>
      </c>
      <c r="I21" s="21">
        <v>88</v>
      </c>
      <c r="J21" s="21">
        <v>80</v>
      </c>
      <c r="K21" s="21">
        <v>70</v>
      </c>
      <c r="L21" s="21">
        <v>62</v>
      </c>
      <c r="M21" s="21">
        <v>62</v>
      </c>
      <c r="N21" s="21">
        <v>78</v>
      </c>
      <c r="O21" s="23">
        <v>798</v>
      </c>
      <c r="P21" s="24">
        <f t="shared" si="0"/>
        <v>72.545454545454547</v>
      </c>
      <c r="Q21" s="6" t="s">
        <v>83</v>
      </c>
      <c r="R21" s="5" t="s">
        <v>37</v>
      </c>
      <c r="S21" s="5" t="s">
        <v>853</v>
      </c>
      <c r="T21" s="5" t="s">
        <v>852</v>
      </c>
    </row>
    <row r="22" spans="1:20" ht="12.75" customHeight="1" x14ac:dyDescent="0.3">
      <c r="A22" s="11" t="s">
        <v>178</v>
      </c>
      <c r="B22" s="10"/>
      <c r="C22" s="9" t="s">
        <v>861</v>
      </c>
      <c r="D22" s="21">
        <v>63</v>
      </c>
      <c r="E22" s="21">
        <v>60</v>
      </c>
      <c r="F22" s="21">
        <v>62</v>
      </c>
      <c r="G22" s="21">
        <v>61</v>
      </c>
      <c r="H22" s="21">
        <v>60</v>
      </c>
      <c r="I22" s="21">
        <v>82</v>
      </c>
      <c r="J22" s="21">
        <v>78</v>
      </c>
      <c r="K22" s="21">
        <v>80</v>
      </c>
      <c r="L22" s="21">
        <v>80</v>
      </c>
      <c r="M22" s="21">
        <v>37</v>
      </c>
      <c r="N22" s="21">
        <v>75</v>
      </c>
      <c r="O22" s="23">
        <v>738</v>
      </c>
      <c r="P22" s="24">
        <f t="shared" si="0"/>
        <v>67.090909090909093</v>
      </c>
      <c r="Q22" s="6" t="s">
        <v>178</v>
      </c>
      <c r="R22" s="5" t="s">
        <v>120</v>
      </c>
      <c r="S22" s="5" t="s">
        <v>548</v>
      </c>
      <c r="T22" s="5" t="s">
        <v>410</v>
      </c>
    </row>
    <row r="23" spans="1:20" ht="11.25" customHeight="1" x14ac:dyDescent="0.2"/>
    <row r="24" spans="1:20" ht="15" customHeight="1" x14ac:dyDescent="0.3">
      <c r="F24" s="3"/>
      <c r="G24" s="44" t="s">
        <v>9</v>
      </c>
      <c r="H24" s="44"/>
      <c r="I24" s="44"/>
      <c r="J24" s="44"/>
      <c r="K24" s="2">
        <f>AVERAGE(P11:P22)</f>
        <v>79.340909090909079</v>
      </c>
    </row>
    <row r="25" spans="1:20" ht="24" customHeight="1" x14ac:dyDescent="0.3">
      <c r="F25" s="3"/>
      <c r="G25" s="44" t="s">
        <v>8</v>
      </c>
      <c r="H25" s="44"/>
      <c r="I25" s="44"/>
      <c r="J25" s="44"/>
      <c r="K25" s="2" t="s">
        <v>176</v>
      </c>
    </row>
    <row r="26" spans="1:20" ht="15" customHeight="1" x14ac:dyDescent="0.3">
      <c r="F26" s="3"/>
      <c r="G26" s="44" t="s">
        <v>6</v>
      </c>
      <c r="H26" s="44"/>
      <c r="I26" s="44"/>
      <c r="J26" s="44"/>
      <c r="K26" s="2" t="s">
        <v>105</v>
      </c>
    </row>
    <row r="27" spans="1:20" ht="15" customHeight="1" x14ac:dyDescent="0.3">
      <c r="B27" s="4" t="s">
        <v>4</v>
      </c>
      <c r="C27" s="43" t="s">
        <v>1555</v>
      </c>
      <c r="F27" s="3"/>
      <c r="G27" s="44" t="s">
        <v>3</v>
      </c>
      <c r="H27" s="44"/>
      <c r="I27" s="44"/>
      <c r="J27" s="44"/>
      <c r="K27" s="2" t="s">
        <v>178</v>
      </c>
    </row>
    <row r="28" spans="1:20" ht="15" customHeight="1" x14ac:dyDescent="0.3">
      <c r="F28" s="3"/>
      <c r="G28" s="44" t="s">
        <v>1</v>
      </c>
      <c r="H28" s="44"/>
      <c r="I28" s="44"/>
      <c r="J28" s="44"/>
      <c r="K28" s="2" t="s">
        <v>24</v>
      </c>
    </row>
  </sheetData>
  <sortState xmlns:xlrd2="http://schemas.microsoft.com/office/spreadsheetml/2017/richdata2" ref="B11:T22">
    <sortCondition descending="1" ref="O11:O22"/>
  </sortState>
  <mergeCells count="22">
    <mergeCell ref="B3:J3"/>
    <mergeCell ref="B4:C4"/>
    <mergeCell ref="E4:J4"/>
    <mergeCell ref="B5:C5"/>
    <mergeCell ref="E5:J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G24:J24"/>
    <mergeCell ref="G25:J25"/>
    <mergeCell ref="G26:J26"/>
    <mergeCell ref="G27:J27"/>
    <mergeCell ref="G28:J28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CCF8-DB28-46C1-841A-8140DEF1B0EB}">
  <sheetPr>
    <outlinePr summaryBelow="0" summaryRight="0"/>
    <pageSetUpPr autoPageBreaks="0" fitToPage="1"/>
  </sheetPr>
  <dimension ref="A1:U32"/>
  <sheetViews>
    <sheetView topLeftCell="A9" workbookViewId="0">
      <selection activeCell="B11" sqref="B11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9" style="1" customWidth="1"/>
    <col min="22" max="255" width="9.109375" style="1" customWidth="1"/>
    <col min="256" max="16384" width="9.109375" style="1"/>
  </cols>
  <sheetData>
    <row r="1" spans="1:21" ht="11.25" customHeight="1" x14ac:dyDescent="0.2">
      <c r="B1" s="18" t="s">
        <v>259</v>
      </c>
    </row>
    <row r="2" spans="1:21" ht="11.25" customHeight="1" x14ac:dyDescent="0.2"/>
    <row r="3" spans="1:21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21" ht="11.25" customHeight="1" x14ac:dyDescent="0.2">
      <c r="B4" s="56" t="s">
        <v>915</v>
      </c>
      <c r="C4" s="56"/>
      <c r="D4" s="56" t="s">
        <v>687</v>
      </c>
      <c r="E4" s="56"/>
      <c r="F4" s="56" t="s">
        <v>1552</v>
      </c>
      <c r="G4" s="56"/>
      <c r="H4" s="56"/>
      <c r="I4" s="56"/>
      <c r="J4" s="56"/>
      <c r="K4" s="56"/>
    </row>
    <row r="5" spans="1:21" ht="21.75" customHeight="1" x14ac:dyDescent="0.2">
      <c r="B5" s="56" t="s">
        <v>254</v>
      </c>
      <c r="C5" s="56"/>
      <c r="F5" s="56" t="s">
        <v>1553</v>
      </c>
      <c r="G5" s="56"/>
      <c r="H5" s="56"/>
      <c r="I5" s="56"/>
      <c r="J5" s="56"/>
      <c r="K5" s="56"/>
    </row>
    <row r="6" spans="1:21" ht="11.25" customHeight="1" x14ac:dyDescent="0.2"/>
    <row r="7" spans="1:21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55"/>
      <c r="P7" s="45" t="s">
        <v>247</v>
      </c>
      <c r="Q7" s="45" t="s">
        <v>223</v>
      </c>
      <c r="R7" s="45" t="s">
        <v>246</v>
      </c>
      <c r="S7" s="45" t="s">
        <v>245</v>
      </c>
      <c r="T7" s="45" t="s">
        <v>244</v>
      </c>
      <c r="U7" s="45" t="s">
        <v>243</v>
      </c>
    </row>
    <row r="8" spans="1:21" ht="140.1" customHeight="1" x14ac:dyDescent="0.2">
      <c r="A8" s="50"/>
      <c r="B8" s="53"/>
      <c r="C8" s="53"/>
      <c r="D8" s="16" t="s">
        <v>878</v>
      </c>
      <c r="E8" s="16" t="s">
        <v>685</v>
      </c>
      <c r="F8" s="16" t="s">
        <v>877</v>
      </c>
      <c r="G8" s="16" t="s">
        <v>876</v>
      </c>
      <c r="H8" s="16" t="s">
        <v>683</v>
      </c>
      <c r="I8" s="16" t="s">
        <v>875</v>
      </c>
      <c r="J8" s="16" t="s">
        <v>874</v>
      </c>
      <c r="K8" s="16" t="s">
        <v>240</v>
      </c>
      <c r="L8" s="16" t="s">
        <v>679</v>
      </c>
      <c r="M8" s="16" t="s">
        <v>677</v>
      </c>
      <c r="N8" s="16" t="s">
        <v>873</v>
      </c>
      <c r="O8" s="16" t="s">
        <v>872</v>
      </c>
      <c r="P8" s="46"/>
      <c r="Q8" s="46"/>
      <c r="R8" s="46"/>
      <c r="S8" s="46"/>
      <c r="T8" s="46"/>
      <c r="U8" s="46"/>
    </row>
    <row r="9" spans="1:21" ht="99.9" customHeight="1" x14ac:dyDescent="0.2">
      <c r="A9" s="51"/>
      <c r="B9" s="54"/>
      <c r="C9" s="54"/>
      <c r="D9" s="16"/>
      <c r="E9" s="16" t="s">
        <v>837</v>
      </c>
      <c r="F9" s="16" t="s">
        <v>871</v>
      </c>
      <c r="G9" s="16" t="s">
        <v>914</v>
      </c>
      <c r="H9" s="16" t="s">
        <v>913</v>
      </c>
      <c r="I9" s="16" t="s">
        <v>868</v>
      </c>
      <c r="J9" s="16" t="s">
        <v>867</v>
      </c>
      <c r="K9" s="16" t="s">
        <v>912</v>
      </c>
      <c r="L9" s="16" t="s">
        <v>667</v>
      </c>
      <c r="M9" s="16" t="s">
        <v>864</v>
      </c>
      <c r="N9" s="16" t="s">
        <v>863</v>
      </c>
      <c r="O9" s="16" t="s">
        <v>568</v>
      </c>
      <c r="P9" s="47"/>
      <c r="Q9" s="47"/>
      <c r="R9" s="47"/>
      <c r="S9" s="47"/>
      <c r="T9" s="47"/>
      <c r="U9" s="47"/>
    </row>
    <row r="10" spans="1:21" ht="15" customHeight="1" x14ac:dyDescent="0.3">
      <c r="A10" s="48" t="s">
        <v>223</v>
      </c>
      <c r="B10" s="48"/>
      <c r="C10" s="48"/>
      <c r="D10" s="15" t="s">
        <v>83</v>
      </c>
      <c r="E10" s="15" t="s">
        <v>124</v>
      </c>
      <c r="F10" s="15" t="s">
        <v>40</v>
      </c>
      <c r="G10" s="15" t="s">
        <v>31</v>
      </c>
      <c r="H10" s="15" t="s">
        <v>59</v>
      </c>
      <c r="I10" s="15" t="s">
        <v>59</v>
      </c>
      <c r="J10" s="15" t="s">
        <v>32</v>
      </c>
      <c r="K10" s="15" t="s">
        <v>60</v>
      </c>
      <c r="L10" s="15" t="s">
        <v>20</v>
      </c>
      <c r="M10" s="15" t="s">
        <v>43</v>
      </c>
      <c r="N10" s="15" t="s">
        <v>60</v>
      </c>
      <c r="O10" s="15" t="s">
        <v>31</v>
      </c>
      <c r="P10" s="14"/>
      <c r="Q10" s="14"/>
      <c r="R10" s="13"/>
      <c r="S10" s="12"/>
      <c r="T10" s="12"/>
      <c r="U10" s="12"/>
    </row>
    <row r="11" spans="1:21" ht="12.75" customHeight="1" x14ac:dyDescent="0.3">
      <c r="A11" s="11" t="s">
        <v>111</v>
      </c>
      <c r="B11" s="10"/>
      <c r="C11" s="9" t="s">
        <v>880</v>
      </c>
      <c r="D11" s="21">
        <v>91</v>
      </c>
      <c r="E11" s="21">
        <v>75</v>
      </c>
      <c r="F11" s="21">
        <v>70</v>
      </c>
      <c r="G11" s="21">
        <v>100</v>
      </c>
      <c r="H11" s="21">
        <v>93</v>
      </c>
      <c r="I11" s="21">
        <v>98</v>
      </c>
      <c r="J11" s="21">
        <v>93</v>
      </c>
      <c r="K11" s="21">
        <v>66</v>
      </c>
      <c r="L11" s="21">
        <v>92</v>
      </c>
      <c r="M11" s="21">
        <v>97</v>
      </c>
      <c r="N11" s="21">
        <v>96</v>
      </c>
      <c r="O11" s="21">
        <v>91</v>
      </c>
      <c r="P11" s="25">
        <v>1062</v>
      </c>
      <c r="Q11" s="24">
        <f t="shared" ref="Q11:Q26" si="0">AVERAGE(E11:O11)</f>
        <v>88.272727272727266</v>
      </c>
      <c r="R11" s="6" t="s">
        <v>111</v>
      </c>
      <c r="S11" s="5" t="s">
        <v>111</v>
      </c>
      <c r="T11" s="5" t="s">
        <v>82</v>
      </c>
      <c r="U11" s="5" t="s">
        <v>176</v>
      </c>
    </row>
    <row r="12" spans="1:21" ht="12.75" customHeight="1" x14ac:dyDescent="0.3">
      <c r="A12" s="11" t="s">
        <v>176</v>
      </c>
      <c r="B12" s="10"/>
      <c r="C12" s="9" t="s">
        <v>885</v>
      </c>
      <c r="D12" s="21">
        <v>91</v>
      </c>
      <c r="E12" s="21">
        <v>91</v>
      </c>
      <c r="F12" s="21">
        <v>62</v>
      </c>
      <c r="G12" s="21">
        <v>100</v>
      </c>
      <c r="H12" s="21">
        <v>91</v>
      </c>
      <c r="I12" s="21">
        <v>89</v>
      </c>
      <c r="J12" s="21">
        <v>93</v>
      </c>
      <c r="K12" s="21">
        <v>61</v>
      </c>
      <c r="L12" s="21">
        <v>98</v>
      </c>
      <c r="M12" s="21">
        <v>85</v>
      </c>
      <c r="N12" s="21">
        <v>97</v>
      </c>
      <c r="O12" s="21">
        <v>95</v>
      </c>
      <c r="P12" s="25">
        <v>1053</v>
      </c>
      <c r="Q12" s="24">
        <f t="shared" si="0"/>
        <v>87.454545454545453</v>
      </c>
      <c r="R12" s="6" t="s">
        <v>176</v>
      </c>
      <c r="S12" s="5" t="s">
        <v>176</v>
      </c>
      <c r="T12" s="5" t="s">
        <v>27</v>
      </c>
      <c r="U12" s="5" t="s">
        <v>210</v>
      </c>
    </row>
    <row r="13" spans="1:21" ht="12.75" customHeight="1" x14ac:dyDescent="0.3">
      <c r="A13" s="11" t="s">
        <v>210</v>
      </c>
      <c r="B13" s="10"/>
      <c r="C13" s="9" t="s">
        <v>909</v>
      </c>
      <c r="D13" s="21"/>
      <c r="E13" s="21">
        <v>75</v>
      </c>
      <c r="F13" s="21">
        <v>85</v>
      </c>
      <c r="G13" s="21">
        <v>100</v>
      </c>
      <c r="H13" s="21">
        <v>93</v>
      </c>
      <c r="I13" s="21">
        <v>96</v>
      </c>
      <c r="J13" s="21">
        <v>93</v>
      </c>
      <c r="K13" s="21">
        <v>64</v>
      </c>
      <c r="L13" s="21">
        <v>93</v>
      </c>
      <c r="M13" s="21">
        <v>96</v>
      </c>
      <c r="N13" s="21">
        <v>92</v>
      </c>
      <c r="O13" s="21">
        <v>91</v>
      </c>
      <c r="P13" s="23">
        <v>978.01</v>
      </c>
      <c r="Q13" s="24">
        <f t="shared" si="0"/>
        <v>88.909090909090907</v>
      </c>
      <c r="R13" s="6" t="s">
        <v>210</v>
      </c>
      <c r="S13" s="5" t="s">
        <v>7</v>
      </c>
      <c r="T13" s="5" t="s">
        <v>908</v>
      </c>
      <c r="U13" s="5" t="s">
        <v>91</v>
      </c>
    </row>
    <row r="14" spans="1:21" ht="12.75" customHeight="1" x14ac:dyDescent="0.3">
      <c r="A14" s="11" t="s">
        <v>7</v>
      </c>
      <c r="B14" s="10"/>
      <c r="C14" s="9" t="s">
        <v>911</v>
      </c>
      <c r="D14" s="21"/>
      <c r="E14" s="21">
        <v>75</v>
      </c>
      <c r="F14" s="21">
        <v>85</v>
      </c>
      <c r="G14" s="21">
        <v>100</v>
      </c>
      <c r="H14" s="21">
        <v>91</v>
      </c>
      <c r="I14" s="21">
        <v>88</v>
      </c>
      <c r="J14" s="21">
        <v>93</v>
      </c>
      <c r="K14" s="21">
        <v>61</v>
      </c>
      <c r="L14" s="21">
        <v>92</v>
      </c>
      <c r="M14" s="21">
        <v>98</v>
      </c>
      <c r="N14" s="21">
        <v>98</v>
      </c>
      <c r="O14" s="21">
        <v>91</v>
      </c>
      <c r="P14" s="23">
        <f>SUM(E14:O14)</f>
        <v>972</v>
      </c>
      <c r="Q14" s="24">
        <f t="shared" si="0"/>
        <v>88.36363636363636</v>
      </c>
      <c r="R14" s="6" t="s">
        <v>7</v>
      </c>
      <c r="S14" s="5" t="s">
        <v>148</v>
      </c>
      <c r="T14" s="5" t="s">
        <v>910</v>
      </c>
      <c r="U14" s="5" t="s">
        <v>151</v>
      </c>
    </row>
    <row r="15" spans="1:21" ht="12.75" customHeight="1" x14ac:dyDescent="0.3">
      <c r="A15" s="11" t="s">
        <v>148</v>
      </c>
      <c r="B15" s="10"/>
      <c r="C15" s="9" t="s">
        <v>895</v>
      </c>
      <c r="D15" s="21"/>
      <c r="E15" s="21">
        <v>75</v>
      </c>
      <c r="F15" s="21">
        <v>60</v>
      </c>
      <c r="G15" s="21">
        <v>97</v>
      </c>
      <c r="H15" s="21">
        <v>70</v>
      </c>
      <c r="I15" s="21">
        <v>86</v>
      </c>
      <c r="J15" s="21">
        <v>86</v>
      </c>
      <c r="K15" s="21">
        <v>91</v>
      </c>
      <c r="L15" s="21">
        <v>91</v>
      </c>
      <c r="M15" s="21">
        <v>98</v>
      </c>
      <c r="N15" s="21">
        <v>95</v>
      </c>
      <c r="O15" s="21">
        <v>92</v>
      </c>
      <c r="P15" s="23">
        <v>941.01</v>
      </c>
      <c r="Q15" s="24">
        <f t="shared" si="0"/>
        <v>85.545454545454547</v>
      </c>
      <c r="R15" s="6" t="s">
        <v>148</v>
      </c>
      <c r="S15" s="5" t="s">
        <v>24</v>
      </c>
      <c r="T15" s="5" t="s">
        <v>894</v>
      </c>
      <c r="U15" s="5" t="s">
        <v>101</v>
      </c>
    </row>
    <row r="16" spans="1:21" ht="12.75" customHeight="1" x14ac:dyDescent="0.3">
      <c r="A16" s="11" t="s">
        <v>128</v>
      </c>
      <c r="B16" s="10"/>
      <c r="C16" s="9" t="s">
        <v>907</v>
      </c>
      <c r="D16" s="21"/>
      <c r="E16" s="21">
        <v>70</v>
      </c>
      <c r="F16" s="21">
        <v>61</v>
      </c>
      <c r="G16" s="21">
        <v>70</v>
      </c>
      <c r="H16" s="21">
        <v>85</v>
      </c>
      <c r="I16" s="21">
        <v>91</v>
      </c>
      <c r="J16" s="21">
        <v>93</v>
      </c>
      <c r="K16" s="21">
        <v>90</v>
      </c>
      <c r="L16" s="21">
        <v>83</v>
      </c>
      <c r="M16" s="21">
        <v>91</v>
      </c>
      <c r="N16" s="21">
        <v>75</v>
      </c>
      <c r="O16" s="21">
        <v>78</v>
      </c>
      <c r="P16" s="23">
        <v>887.01</v>
      </c>
      <c r="Q16" s="24">
        <f t="shared" si="0"/>
        <v>80.63636363636364</v>
      </c>
      <c r="R16" s="6" t="s">
        <v>128</v>
      </c>
      <c r="S16" s="5" t="s">
        <v>56</v>
      </c>
      <c r="T16" s="5" t="s">
        <v>906</v>
      </c>
      <c r="U16" s="5" t="s">
        <v>38</v>
      </c>
    </row>
    <row r="17" spans="1:21" ht="12.75" customHeight="1" x14ac:dyDescent="0.3">
      <c r="A17" s="11" t="s">
        <v>199</v>
      </c>
      <c r="B17" s="10"/>
      <c r="C17" s="9" t="s">
        <v>899</v>
      </c>
      <c r="D17" s="21"/>
      <c r="E17" s="21">
        <v>65</v>
      </c>
      <c r="F17" s="21">
        <v>60</v>
      </c>
      <c r="G17" s="21">
        <v>61</v>
      </c>
      <c r="H17" s="21">
        <v>75</v>
      </c>
      <c r="I17" s="21">
        <v>97</v>
      </c>
      <c r="J17" s="21">
        <v>93</v>
      </c>
      <c r="K17" s="21">
        <v>79</v>
      </c>
      <c r="L17" s="21">
        <v>91</v>
      </c>
      <c r="M17" s="21">
        <v>91</v>
      </c>
      <c r="N17" s="21">
        <v>89</v>
      </c>
      <c r="O17" s="21">
        <v>78</v>
      </c>
      <c r="P17" s="23">
        <v>879.01</v>
      </c>
      <c r="Q17" s="24">
        <f t="shared" si="0"/>
        <v>79.909090909090907</v>
      </c>
      <c r="R17" s="6" t="s">
        <v>199</v>
      </c>
      <c r="S17" s="5" t="s">
        <v>178</v>
      </c>
      <c r="T17" s="5" t="s">
        <v>898</v>
      </c>
      <c r="U17" s="5" t="s">
        <v>657</v>
      </c>
    </row>
    <row r="18" spans="1:21" ht="12.75" customHeight="1" x14ac:dyDescent="0.3">
      <c r="A18" s="11" t="s">
        <v>24</v>
      </c>
      <c r="B18" s="10"/>
      <c r="C18" s="9" t="s">
        <v>887</v>
      </c>
      <c r="D18" s="21"/>
      <c r="E18" s="21">
        <v>62</v>
      </c>
      <c r="F18" s="21">
        <v>60</v>
      </c>
      <c r="G18" s="21">
        <v>97</v>
      </c>
      <c r="H18" s="21">
        <v>70</v>
      </c>
      <c r="I18" s="21">
        <v>89</v>
      </c>
      <c r="J18" s="21">
        <v>86</v>
      </c>
      <c r="K18" s="21">
        <v>61</v>
      </c>
      <c r="L18" s="21">
        <v>75</v>
      </c>
      <c r="M18" s="21">
        <v>99</v>
      </c>
      <c r="N18" s="21">
        <v>61</v>
      </c>
      <c r="O18" s="21">
        <v>80</v>
      </c>
      <c r="P18" s="23">
        <v>840.01</v>
      </c>
      <c r="Q18" s="24">
        <f t="shared" si="0"/>
        <v>76.36363636363636</v>
      </c>
      <c r="R18" s="6" t="s">
        <v>24</v>
      </c>
      <c r="S18" s="5" t="s">
        <v>117</v>
      </c>
      <c r="T18" s="5" t="s">
        <v>886</v>
      </c>
      <c r="U18" s="5" t="s">
        <v>50</v>
      </c>
    </row>
    <row r="19" spans="1:21" ht="12.75" customHeight="1" x14ac:dyDescent="0.3">
      <c r="A19" s="11" t="s">
        <v>154</v>
      </c>
      <c r="B19" s="10"/>
      <c r="C19" s="9" t="s">
        <v>889</v>
      </c>
      <c r="D19" s="21"/>
      <c r="E19" s="21">
        <v>62</v>
      </c>
      <c r="F19" s="21">
        <v>60</v>
      </c>
      <c r="G19" s="21">
        <v>70</v>
      </c>
      <c r="H19" s="21">
        <v>70</v>
      </c>
      <c r="I19" s="21">
        <v>77</v>
      </c>
      <c r="J19" s="21">
        <v>87</v>
      </c>
      <c r="K19" s="21">
        <v>64</v>
      </c>
      <c r="L19" s="21">
        <v>75</v>
      </c>
      <c r="M19" s="21">
        <v>94</v>
      </c>
      <c r="N19" s="21">
        <v>65</v>
      </c>
      <c r="O19" s="21">
        <v>73</v>
      </c>
      <c r="P19" s="23">
        <v>797.01</v>
      </c>
      <c r="Q19" s="24">
        <f t="shared" si="0"/>
        <v>72.454545454545453</v>
      </c>
      <c r="R19" s="6" t="s">
        <v>154</v>
      </c>
      <c r="S19" s="5" t="s">
        <v>0</v>
      </c>
      <c r="T19" s="5" t="s">
        <v>888</v>
      </c>
      <c r="U19" s="5" t="s">
        <v>444</v>
      </c>
    </row>
    <row r="20" spans="1:21" ht="12.75" customHeight="1" x14ac:dyDescent="0.3">
      <c r="A20" s="11" t="s">
        <v>56</v>
      </c>
      <c r="B20" s="10"/>
      <c r="C20" s="9" t="s">
        <v>891</v>
      </c>
      <c r="D20" s="21"/>
      <c r="E20" s="21">
        <v>65</v>
      </c>
      <c r="F20" s="21">
        <v>60</v>
      </c>
      <c r="G20" s="21">
        <v>65</v>
      </c>
      <c r="H20" s="21">
        <v>75</v>
      </c>
      <c r="I20" s="21">
        <v>69</v>
      </c>
      <c r="J20" s="21">
        <v>80</v>
      </c>
      <c r="K20" s="21">
        <v>62</v>
      </c>
      <c r="L20" s="21">
        <v>66</v>
      </c>
      <c r="M20" s="21">
        <v>84</v>
      </c>
      <c r="N20" s="21">
        <v>67</v>
      </c>
      <c r="O20" s="21">
        <v>76</v>
      </c>
      <c r="P20" s="23">
        <v>769.01</v>
      </c>
      <c r="Q20" s="24">
        <f t="shared" si="0"/>
        <v>69.909090909090907</v>
      </c>
      <c r="R20" s="6" t="s">
        <v>56</v>
      </c>
      <c r="S20" s="5" t="s">
        <v>135</v>
      </c>
      <c r="T20" s="5" t="s">
        <v>890</v>
      </c>
      <c r="U20" s="5" t="s">
        <v>407</v>
      </c>
    </row>
    <row r="21" spans="1:21" ht="12.75" customHeight="1" x14ac:dyDescent="0.3">
      <c r="A21" s="11" t="s">
        <v>83</v>
      </c>
      <c r="B21" s="10"/>
      <c r="C21" s="9" t="s">
        <v>893</v>
      </c>
      <c r="D21" s="21"/>
      <c r="E21" s="21">
        <v>65</v>
      </c>
      <c r="F21" s="21">
        <v>60</v>
      </c>
      <c r="G21" s="21">
        <v>61</v>
      </c>
      <c r="H21" s="21">
        <v>75</v>
      </c>
      <c r="I21" s="21">
        <v>86</v>
      </c>
      <c r="J21" s="21">
        <v>83</v>
      </c>
      <c r="K21" s="21">
        <v>61</v>
      </c>
      <c r="L21" s="21">
        <v>68</v>
      </c>
      <c r="M21" s="21">
        <v>79</v>
      </c>
      <c r="N21" s="21">
        <v>30</v>
      </c>
      <c r="O21" s="21">
        <v>80</v>
      </c>
      <c r="P21" s="23">
        <v>748.01</v>
      </c>
      <c r="Q21" s="24">
        <f t="shared" si="0"/>
        <v>68</v>
      </c>
      <c r="R21" s="6" t="s">
        <v>83</v>
      </c>
      <c r="S21" s="5" t="s">
        <v>130</v>
      </c>
      <c r="T21" s="5" t="s">
        <v>892</v>
      </c>
      <c r="U21" s="5" t="s">
        <v>147</v>
      </c>
    </row>
    <row r="22" spans="1:21" ht="12.75" customHeight="1" x14ac:dyDescent="0.3">
      <c r="A22" s="11" t="s">
        <v>178</v>
      </c>
      <c r="B22" s="10"/>
      <c r="C22" s="9" t="s">
        <v>902</v>
      </c>
      <c r="D22" s="21"/>
      <c r="E22" s="21">
        <v>62</v>
      </c>
      <c r="F22" s="21">
        <v>60</v>
      </c>
      <c r="G22" s="21">
        <v>61</v>
      </c>
      <c r="H22" s="21">
        <v>70</v>
      </c>
      <c r="I22" s="21">
        <v>61</v>
      </c>
      <c r="J22" s="21">
        <v>80</v>
      </c>
      <c r="K22" s="21">
        <v>61</v>
      </c>
      <c r="L22" s="21">
        <v>76</v>
      </c>
      <c r="M22" s="21">
        <v>87</v>
      </c>
      <c r="N22" s="21">
        <v>60</v>
      </c>
      <c r="O22" s="21">
        <v>60</v>
      </c>
      <c r="P22" s="23">
        <v>738.01</v>
      </c>
      <c r="Q22" s="24">
        <f t="shared" si="0"/>
        <v>67.090909090909093</v>
      </c>
      <c r="R22" s="6" t="s">
        <v>178</v>
      </c>
      <c r="S22" s="5" t="s">
        <v>49</v>
      </c>
      <c r="T22" s="5" t="s">
        <v>901</v>
      </c>
      <c r="U22" s="5" t="s">
        <v>900</v>
      </c>
    </row>
    <row r="23" spans="1:21" ht="12.75" customHeight="1" x14ac:dyDescent="0.3">
      <c r="A23" s="11" t="s">
        <v>105</v>
      </c>
      <c r="B23" s="10"/>
      <c r="C23" s="9" t="s">
        <v>897</v>
      </c>
      <c r="D23" s="21"/>
      <c r="E23" s="21">
        <v>63</v>
      </c>
      <c r="F23" s="21">
        <v>60</v>
      </c>
      <c r="G23" s="21">
        <v>61</v>
      </c>
      <c r="H23" s="21">
        <v>91</v>
      </c>
      <c r="I23" s="21">
        <v>63</v>
      </c>
      <c r="J23" s="21">
        <v>85</v>
      </c>
      <c r="K23" s="21">
        <v>61</v>
      </c>
      <c r="L23" s="21">
        <v>61</v>
      </c>
      <c r="M23" s="21">
        <v>81</v>
      </c>
      <c r="N23" s="21">
        <v>34</v>
      </c>
      <c r="O23" s="21">
        <v>73</v>
      </c>
      <c r="P23" s="23">
        <v>733.01</v>
      </c>
      <c r="Q23" s="24">
        <f t="shared" si="0"/>
        <v>66.63636363636364</v>
      </c>
      <c r="R23" s="6" t="s">
        <v>105</v>
      </c>
      <c r="S23" s="5" t="s">
        <v>113</v>
      </c>
      <c r="T23" s="5" t="s">
        <v>896</v>
      </c>
      <c r="U23" s="5" t="s">
        <v>358</v>
      </c>
    </row>
    <row r="24" spans="1:21" ht="12.75" customHeight="1" x14ac:dyDescent="0.3">
      <c r="A24" s="11" t="s">
        <v>91</v>
      </c>
      <c r="B24" s="10"/>
      <c r="C24" s="9" t="s">
        <v>884</v>
      </c>
      <c r="D24" s="21"/>
      <c r="E24" s="21">
        <v>62</v>
      </c>
      <c r="F24" s="21">
        <v>63</v>
      </c>
      <c r="G24" s="21">
        <v>67</v>
      </c>
      <c r="H24" s="21">
        <v>70</v>
      </c>
      <c r="I24" s="21">
        <v>61</v>
      </c>
      <c r="J24" s="21">
        <v>86</v>
      </c>
      <c r="K24" s="21">
        <v>61</v>
      </c>
      <c r="L24" s="21">
        <v>60</v>
      </c>
      <c r="M24" s="21">
        <v>82</v>
      </c>
      <c r="N24" s="21">
        <v>45</v>
      </c>
      <c r="O24" s="21">
        <v>60</v>
      </c>
      <c r="P24" s="23">
        <v>717.01</v>
      </c>
      <c r="Q24" s="24">
        <f t="shared" si="0"/>
        <v>65.181818181818187</v>
      </c>
      <c r="R24" s="6" t="s">
        <v>91</v>
      </c>
      <c r="S24" s="5" t="s">
        <v>109</v>
      </c>
      <c r="T24" s="5" t="s">
        <v>883</v>
      </c>
      <c r="U24" s="5" t="s">
        <v>695</v>
      </c>
    </row>
    <row r="25" spans="1:21" ht="12.75" customHeight="1" x14ac:dyDescent="0.3">
      <c r="A25" s="11" t="s">
        <v>117</v>
      </c>
      <c r="B25" s="10"/>
      <c r="C25" s="9" t="s">
        <v>882</v>
      </c>
      <c r="D25" s="21"/>
      <c r="E25" s="21">
        <v>62</v>
      </c>
      <c r="F25" s="21">
        <v>66</v>
      </c>
      <c r="G25" s="21">
        <v>61</v>
      </c>
      <c r="H25" s="21">
        <v>91</v>
      </c>
      <c r="I25" s="21">
        <v>61</v>
      </c>
      <c r="J25" s="21">
        <v>80</v>
      </c>
      <c r="K25" s="21">
        <v>61</v>
      </c>
      <c r="L25" s="21">
        <v>60</v>
      </c>
      <c r="M25" s="21">
        <v>83</v>
      </c>
      <c r="N25" s="21">
        <v>30</v>
      </c>
      <c r="O25" s="21">
        <v>60</v>
      </c>
      <c r="P25" s="23">
        <v>715.01</v>
      </c>
      <c r="Q25" s="24">
        <f t="shared" si="0"/>
        <v>65</v>
      </c>
      <c r="R25" s="6" t="s">
        <v>117</v>
      </c>
      <c r="S25" s="5" t="s">
        <v>101</v>
      </c>
      <c r="T25" s="5" t="s">
        <v>881</v>
      </c>
      <c r="U25" s="5" t="s">
        <v>434</v>
      </c>
    </row>
    <row r="26" spans="1:21" ht="12.75" customHeight="1" x14ac:dyDescent="0.3">
      <c r="A26" s="11" t="s">
        <v>160</v>
      </c>
      <c r="B26" s="10"/>
      <c r="C26" s="9" t="s">
        <v>905</v>
      </c>
      <c r="D26" s="21"/>
      <c r="E26" s="21">
        <v>30</v>
      </c>
      <c r="F26" s="21">
        <v>60</v>
      </c>
      <c r="G26" s="21">
        <v>61</v>
      </c>
      <c r="H26" s="21">
        <v>75</v>
      </c>
      <c r="I26" s="21">
        <v>61</v>
      </c>
      <c r="J26" s="21">
        <v>83</v>
      </c>
      <c r="K26" s="21">
        <v>61</v>
      </c>
      <c r="L26" s="21">
        <v>60</v>
      </c>
      <c r="M26" s="21">
        <v>77</v>
      </c>
      <c r="N26" s="21">
        <v>35</v>
      </c>
      <c r="O26" s="21">
        <v>60</v>
      </c>
      <c r="P26" s="23">
        <v>663.01</v>
      </c>
      <c r="Q26" s="24">
        <f t="shared" si="0"/>
        <v>60.272727272727273</v>
      </c>
      <c r="R26" s="6" t="s">
        <v>160</v>
      </c>
      <c r="S26" s="5" t="s">
        <v>76</v>
      </c>
      <c r="T26" s="5" t="s">
        <v>904</v>
      </c>
      <c r="U26" s="5" t="s">
        <v>903</v>
      </c>
    </row>
    <row r="27" spans="1:21" ht="11.25" customHeight="1" x14ac:dyDescent="0.2"/>
    <row r="28" spans="1:21" ht="15" customHeight="1" x14ac:dyDescent="0.3">
      <c r="G28" s="3"/>
      <c r="H28" s="44" t="s">
        <v>9</v>
      </c>
      <c r="I28" s="44"/>
      <c r="J28" s="44"/>
      <c r="K28" s="44"/>
      <c r="L28" s="2">
        <f>AVERAGE(Q11:Q26)</f>
        <v>75.625</v>
      </c>
    </row>
    <row r="29" spans="1:21" ht="24" customHeight="1" x14ac:dyDescent="0.3">
      <c r="G29" s="3"/>
      <c r="H29" s="44" t="s">
        <v>8</v>
      </c>
      <c r="I29" s="44"/>
      <c r="J29" s="44"/>
      <c r="K29" s="44"/>
      <c r="L29" s="2" t="s">
        <v>111</v>
      </c>
    </row>
    <row r="30" spans="1:21" ht="15" customHeight="1" x14ac:dyDescent="0.3">
      <c r="G30" s="3"/>
      <c r="H30" s="44" t="s">
        <v>6</v>
      </c>
      <c r="I30" s="44"/>
      <c r="J30" s="44"/>
      <c r="K30" s="44"/>
      <c r="L30" s="2" t="s">
        <v>83</v>
      </c>
    </row>
    <row r="31" spans="1:21" ht="15" customHeight="1" x14ac:dyDescent="0.3">
      <c r="B31" s="4" t="s">
        <v>4</v>
      </c>
      <c r="C31" s="43" t="s">
        <v>1555</v>
      </c>
      <c r="G31" s="3"/>
      <c r="H31" s="44" t="s">
        <v>3</v>
      </c>
      <c r="I31" s="44"/>
      <c r="J31" s="44"/>
      <c r="K31" s="44"/>
      <c r="L31" s="2" t="s">
        <v>83</v>
      </c>
    </row>
    <row r="32" spans="1:21" ht="15" customHeight="1" x14ac:dyDescent="0.3">
      <c r="G32" s="3"/>
      <c r="H32" s="44" t="s">
        <v>1</v>
      </c>
      <c r="I32" s="44"/>
      <c r="J32" s="44"/>
      <c r="K32" s="44"/>
      <c r="L32" s="2" t="s">
        <v>199</v>
      </c>
    </row>
  </sheetData>
  <sortState xmlns:xlrd2="http://schemas.microsoft.com/office/spreadsheetml/2017/richdata2" ref="B11:U26">
    <sortCondition descending="1" ref="P11:P26"/>
  </sortState>
  <mergeCells count="23">
    <mergeCell ref="B3:K3"/>
    <mergeCell ref="B4:C4"/>
    <mergeCell ref="D4:E4"/>
    <mergeCell ref="F4:K4"/>
    <mergeCell ref="B5:C5"/>
    <mergeCell ref="F5:K5"/>
    <mergeCell ref="R7:R9"/>
    <mergeCell ref="S7:S9"/>
    <mergeCell ref="T7:T9"/>
    <mergeCell ref="U7:U9"/>
    <mergeCell ref="A10:C10"/>
    <mergeCell ref="A7:A9"/>
    <mergeCell ref="B7:B9"/>
    <mergeCell ref="C7:C9"/>
    <mergeCell ref="D7:L7"/>
    <mergeCell ref="M7:O7"/>
    <mergeCell ref="Q7:Q9"/>
    <mergeCell ref="P7:P9"/>
    <mergeCell ref="H28:K28"/>
    <mergeCell ref="H29:K29"/>
    <mergeCell ref="H30:K30"/>
    <mergeCell ref="H31:K31"/>
    <mergeCell ref="H32:K3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E9BD-0DFC-4658-9CE8-D2E490A99F59}">
  <sheetPr>
    <outlinePr summaryBelow="0" summaryRight="0"/>
    <pageSetUpPr autoPageBreaks="0" fitToPage="1"/>
  </sheetPr>
  <dimension ref="A1:T38"/>
  <sheetViews>
    <sheetView topLeftCell="A10" workbookViewId="0">
      <selection activeCell="B11" sqref="B11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0" ht="21.75" customHeight="1" x14ac:dyDescent="0.2">
      <c r="B4" s="56" t="s">
        <v>973</v>
      </c>
      <c r="C4" s="56"/>
      <c r="D4" s="56" t="s">
        <v>972</v>
      </c>
      <c r="E4" s="56"/>
      <c r="F4" s="56" t="s">
        <v>255</v>
      </c>
      <c r="G4" s="56"/>
      <c r="H4" s="56"/>
      <c r="I4" s="56"/>
      <c r="J4" s="56"/>
      <c r="K4" s="56"/>
      <c r="L4" s="56"/>
    </row>
    <row r="5" spans="1:20" ht="15" customHeight="1" x14ac:dyDescent="0.2">
      <c r="B5" s="56" t="s">
        <v>254</v>
      </c>
      <c r="C5" s="56"/>
      <c r="F5" s="56" t="s">
        <v>686</v>
      </c>
      <c r="G5" s="56"/>
      <c r="H5" s="56"/>
      <c r="I5" s="56"/>
      <c r="J5" s="56"/>
      <c r="K5" s="56"/>
      <c r="L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971</v>
      </c>
      <c r="E8" s="16" t="s">
        <v>970</v>
      </c>
      <c r="F8" s="16" t="s">
        <v>680</v>
      </c>
      <c r="G8" s="16" t="s">
        <v>240</v>
      </c>
      <c r="H8" s="16" t="s">
        <v>969</v>
      </c>
      <c r="I8" s="16" t="s">
        <v>968</v>
      </c>
      <c r="J8" s="16" t="s">
        <v>967</v>
      </c>
      <c r="K8" s="16" t="s">
        <v>966</v>
      </c>
      <c r="L8" s="16" t="s">
        <v>965</v>
      </c>
      <c r="M8" s="16" t="s">
        <v>964</v>
      </c>
      <c r="N8" s="16" t="s">
        <v>963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962</v>
      </c>
      <c r="E9" s="16" t="s">
        <v>961</v>
      </c>
      <c r="F9" s="16" t="s">
        <v>960</v>
      </c>
      <c r="G9" s="16" t="s">
        <v>959</v>
      </c>
      <c r="H9" s="16" t="s">
        <v>958</v>
      </c>
      <c r="I9" s="16" t="s">
        <v>957</v>
      </c>
      <c r="J9" s="16" t="s">
        <v>956</v>
      </c>
      <c r="K9" s="16" t="s">
        <v>955</v>
      </c>
      <c r="L9" s="16" t="s">
        <v>954</v>
      </c>
      <c r="M9" s="16" t="s">
        <v>954</v>
      </c>
      <c r="N9" s="16" t="s">
        <v>953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32</v>
      </c>
      <c r="E10" s="15" t="s">
        <v>50</v>
      </c>
      <c r="F10" s="15" t="s">
        <v>31</v>
      </c>
      <c r="G10" s="15" t="s">
        <v>61</v>
      </c>
      <c r="H10" s="15" t="s">
        <v>59</v>
      </c>
      <c r="I10" s="15" t="s">
        <v>59</v>
      </c>
      <c r="J10" s="15" t="s">
        <v>30</v>
      </c>
      <c r="K10" s="15" t="s">
        <v>118</v>
      </c>
      <c r="L10" s="15" t="s">
        <v>106</v>
      </c>
      <c r="M10" s="15" t="s">
        <v>85</v>
      </c>
      <c r="N10" s="15" t="s">
        <v>42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940</v>
      </c>
      <c r="D11" s="21">
        <v>92</v>
      </c>
      <c r="E11" s="21">
        <v>91</v>
      </c>
      <c r="F11" s="21">
        <v>100</v>
      </c>
      <c r="G11" s="21">
        <v>92</v>
      </c>
      <c r="H11" s="21">
        <v>88</v>
      </c>
      <c r="I11" s="21">
        <v>98</v>
      </c>
      <c r="J11" s="21">
        <v>91</v>
      </c>
      <c r="K11" s="21">
        <v>85</v>
      </c>
      <c r="L11" s="21">
        <v>100</v>
      </c>
      <c r="M11" s="21">
        <v>100</v>
      </c>
      <c r="N11" s="21">
        <v>85</v>
      </c>
      <c r="O11" s="25">
        <v>1022</v>
      </c>
      <c r="P11" s="24">
        <f t="shared" ref="P11:P32" si="0">AVERAGE(D11:N11)</f>
        <v>92.909090909090907</v>
      </c>
      <c r="Q11" s="6" t="s">
        <v>111</v>
      </c>
      <c r="R11" s="5" t="s">
        <v>154</v>
      </c>
      <c r="S11" s="5" t="s">
        <v>7</v>
      </c>
      <c r="T11" s="5" t="s">
        <v>160</v>
      </c>
    </row>
    <row r="12" spans="1:20" ht="12.75" customHeight="1" x14ac:dyDescent="0.3">
      <c r="A12" s="11" t="s">
        <v>176</v>
      </c>
      <c r="B12" s="10"/>
      <c r="C12" s="9" t="s">
        <v>924</v>
      </c>
      <c r="D12" s="21">
        <v>94</v>
      </c>
      <c r="E12" s="21">
        <v>82</v>
      </c>
      <c r="F12" s="21">
        <v>96</v>
      </c>
      <c r="G12" s="21">
        <v>95</v>
      </c>
      <c r="H12" s="21">
        <v>85</v>
      </c>
      <c r="I12" s="21">
        <v>84</v>
      </c>
      <c r="J12" s="21">
        <v>91</v>
      </c>
      <c r="K12" s="21">
        <v>83</v>
      </c>
      <c r="L12" s="21">
        <v>100</v>
      </c>
      <c r="M12" s="21">
        <v>100</v>
      </c>
      <c r="N12" s="21">
        <v>91</v>
      </c>
      <c r="O12" s="25">
        <v>1001</v>
      </c>
      <c r="P12" s="24">
        <f t="shared" si="0"/>
        <v>91</v>
      </c>
      <c r="Q12" s="6" t="s">
        <v>176</v>
      </c>
      <c r="R12" s="5" t="s">
        <v>0</v>
      </c>
      <c r="S12" s="5" t="s">
        <v>24</v>
      </c>
      <c r="T12" s="5" t="s">
        <v>53</v>
      </c>
    </row>
    <row r="13" spans="1:20" ht="12.75" customHeight="1" x14ac:dyDescent="0.3">
      <c r="A13" s="11" t="s">
        <v>210</v>
      </c>
      <c r="B13" s="10"/>
      <c r="C13" s="9" t="s">
        <v>925</v>
      </c>
      <c r="D13" s="21">
        <v>94</v>
      </c>
      <c r="E13" s="21">
        <v>94</v>
      </c>
      <c r="F13" s="21">
        <v>92</v>
      </c>
      <c r="G13" s="21">
        <v>74</v>
      </c>
      <c r="H13" s="21">
        <v>92</v>
      </c>
      <c r="I13" s="21">
        <v>84</v>
      </c>
      <c r="J13" s="21">
        <v>91</v>
      </c>
      <c r="K13" s="21">
        <v>85</v>
      </c>
      <c r="L13" s="21">
        <v>100</v>
      </c>
      <c r="M13" s="21">
        <v>100</v>
      </c>
      <c r="N13" s="21">
        <v>91</v>
      </c>
      <c r="O13" s="23">
        <v>997</v>
      </c>
      <c r="P13" s="24">
        <f t="shared" si="0"/>
        <v>90.63636363636364</v>
      </c>
      <c r="Q13" s="6" t="s">
        <v>210</v>
      </c>
      <c r="R13" s="5" t="s">
        <v>130</v>
      </c>
      <c r="S13" s="5" t="s">
        <v>56</v>
      </c>
      <c r="T13" s="5" t="s">
        <v>296</v>
      </c>
    </row>
    <row r="14" spans="1:20" ht="12.75" customHeight="1" x14ac:dyDescent="0.3">
      <c r="A14" s="11" t="s">
        <v>7</v>
      </c>
      <c r="B14" s="10"/>
      <c r="C14" s="9" t="s">
        <v>918</v>
      </c>
      <c r="D14" s="21">
        <v>94</v>
      </c>
      <c r="E14" s="21">
        <v>94</v>
      </c>
      <c r="F14" s="21">
        <v>100</v>
      </c>
      <c r="G14" s="21">
        <v>64</v>
      </c>
      <c r="H14" s="21">
        <v>92</v>
      </c>
      <c r="I14" s="21">
        <v>84</v>
      </c>
      <c r="J14" s="21">
        <v>91</v>
      </c>
      <c r="K14" s="21">
        <v>83</v>
      </c>
      <c r="L14" s="21">
        <v>100</v>
      </c>
      <c r="M14" s="21">
        <v>100</v>
      </c>
      <c r="N14" s="21">
        <v>92</v>
      </c>
      <c r="O14" s="23">
        <v>994</v>
      </c>
      <c r="P14" s="24">
        <f t="shared" si="0"/>
        <v>90.36363636363636</v>
      </c>
      <c r="Q14" s="6" t="s">
        <v>7</v>
      </c>
      <c r="R14" s="5" t="s">
        <v>120</v>
      </c>
      <c r="S14" s="5" t="s">
        <v>91</v>
      </c>
      <c r="T14" s="5" t="s">
        <v>299</v>
      </c>
    </row>
    <row r="15" spans="1:20" ht="12.75" customHeight="1" x14ac:dyDescent="0.3">
      <c r="A15" s="11" t="s">
        <v>148</v>
      </c>
      <c r="B15" s="10"/>
      <c r="C15" s="9" t="s">
        <v>932</v>
      </c>
      <c r="D15" s="21">
        <v>92</v>
      </c>
      <c r="E15" s="21">
        <v>94</v>
      </c>
      <c r="F15" s="21">
        <v>96</v>
      </c>
      <c r="G15" s="21">
        <v>61</v>
      </c>
      <c r="H15" s="21">
        <v>90</v>
      </c>
      <c r="I15" s="21">
        <v>84</v>
      </c>
      <c r="J15" s="21">
        <v>91</v>
      </c>
      <c r="K15" s="21">
        <v>71</v>
      </c>
      <c r="L15" s="21">
        <v>100</v>
      </c>
      <c r="M15" s="21">
        <v>99</v>
      </c>
      <c r="N15" s="21">
        <v>88</v>
      </c>
      <c r="O15" s="23">
        <v>966</v>
      </c>
      <c r="P15" s="24">
        <f t="shared" si="0"/>
        <v>87.818181818181813</v>
      </c>
      <c r="Q15" s="6" t="s">
        <v>148</v>
      </c>
      <c r="R15" s="5" t="s">
        <v>330</v>
      </c>
      <c r="S15" s="5" t="s">
        <v>63</v>
      </c>
      <c r="T15" s="5" t="s">
        <v>85</v>
      </c>
    </row>
    <row r="16" spans="1:20" ht="12.75" customHeight="1" x14ac:dyDescent="0.3">
      <c r="A16" s="11" t="s">
        <v>128</v>
      </c>
      <c r="B16" s="10"/>
      <c r="C16" s="9" t="s">
        <v>926</v>
      </c>
      <c r="D16" s="21">
        <v>94</v>
      </c>
      <c r="E16" s="21">
        <v>94</v>
      </c>
      <c r="F16" s="21">
        <v>94</v>
      </c>
      <c r="G16" s="21">
        <v>61</v>
      </c>
      <c r="H16" s="21">
        <v>85</v>
      </c>
      <c r="I16" s="21">
        <v>84</v>
      </c>
      <c r="J16" s="21">
        <v>92</v>
      </c>
      <c r="K16" s="21">
        <v>86</v>
      </c>
      <c r="L16" s="21">
        <v>100</v>
      </c>
      <c r="M16" s="21">
        <v>100</v>
      </c>
      <c r="N16" s="21">
        <v>75</v>
      </c>
      <c r="O16" s="23">
        <v>965</v>
      </c>
      <c r="P16" s="24">
        <f t="shared" si="0"/>
        <v>87.727272727272734</v>
      </c>
      <c r="Q16" s="6" t="s">
        <v>128</v>
      </c>
      <c r="R16" s="5" t="s">
        <v>369</v>
      </c>
      <c r="S16" s="5" t="s">
        <v>53</v>
      </c>
      <c r="T16" s="5" t="s">
        <v>78</v>
      </c>
    </row>
    <row r="17" spans="1:20" ht="12.75" customHeight="1" x14ac:dyDescent="0.3">
      <c r="A17" s="11" t="s">
        <v>199</v>
      </c>
      <c r="B17" s="10"/>
      <c r="C17" s="9" t="s">
        <v>939</v>
      </c>
      <c r="D17" s="21">
        <v>98</v>
      </c>
      <c r="E17" s="21">
        <v>98</v>
      </c>
      <c r="F17" s="21">
        <v>93</v>
      </c>
      <c r="G17" s="21">
        <v>61</v>
      </c>
      <c r="H17" s="21">
        <v>85</v>
      </c>
      <c r="I17" s="21">
        <v>98</v>
      </c>
      <c r="J17" s="21">
        <v>92</v>
      </c>
      <c r="K17" s="21">
        <v>65</v>
      </c>
      <c r="L17" s="21">
        <v>92</v>
      </c>
      <c r="M17" s="21">
        <v>93</v>
      </c>
      <c r="N17" s="21">
        <v>88</v>
      </c>
      <c r="O17" s="23">
        <v>963</v>
      </c>
      <c r="P17" s="24">
        <f t="shared" si="0"/>
        <v>87.545454545454547</v>
      </c>
      <c r="Q17" s="6" t="s">
        <v>199</v>
      </c>
      <c r="R17" s="5" t="s">
        <v>186</v>
      </c>
      <c r="S17" s="5" t="s">
        <v>5</v>
      </c>
      <c r="T17" s="5" t="s">
        <v>32</v>
      </c>
    </row>
    <row r="18" spans="1:20" ht="12.75" customHeight="1" x14ac:dyDescent="0.3">
      <c r="A18" s="11" t="s">
        <v>24</v>
      </c>
      <c r="B18" s="10"/>
      <c r="C18" s="9" t="s">
        <v>944</v>
      </c>
      <c r="D18" s="21">
        <v>92</v>
      </c>
      <c r="E18" s="21">
        <v>92</v>
      </c>
      <c r="F18" s="21">
        <v>91</v>
      </c>
      <c r="G18" s="21">
        <v>61</v>
      </c>
      <c r="H18" s="21">
        <v>90</v>
      </c>
      <c r="I18" s="21">
        <v>84</v>
      </c>
      <c r="J18" s="21">
        <v>92</v>
      </c>
      <c r="K18" s="21">
        <v>61</v>
      </c>
      <c r="L18" s="21">
        <v>100</v>
      </c>
      <c r="M18" s="21">
        <v>100</v>
      </c>
      <c r="N18" s="21">
        <v>97</v>
      </c>
      <c r="O18" s="23">
        <v>960</v>
      </c>
      <c r="P18" s="24">
        <f t="shared" si="0"/>
        <v>87.272727272727266</v>
      </c>
      <c r="Q18" s="6" t="s">
        <v>24</v>
      </c>
      <c r="R18" s="5" t="s">
        <v>168</v>
      </c>
      <c r="S18" s="5" t="s">
        <v>51</v>
      </c>
      <c r="T18" s="5" t="s">
        <v>57</v>
      </c>
    </row>
    <row r="19" spans="1:20" ht="12.75" customHeight="1" x14ac:dyDescent="0.3">
      <c r="A19" s="11" t="s">
        <v>154</v>
      </c>
      <c r="B19" s="10"/>
      <c r="C19" s="9" t="s">
        <v>928</v>
      </c>
      <c r="D19" s="21">
        <v>92</v>
      </c>
      <c r="E19" s="21">
        <v>92</v>
      </c>
      <c r="F19" s="21">
        <v>87</v>
      </c>
      <c r="G19" s="21">
        <v>61</v>
      </c>
      <c r="H19" s="21">
        <v>90</v>
      </c>
      <c r="I19" s="21">
        <v>63</v>
      </c>
      <c r="J19" s="21">
        <v>92</v>
      </c>
      <c r="K19" s="21">
        <v>91</v>
      </c>
      <c r="L19" s="21">
        <v>100</v>
      </c>
      <c r="M19" s="21">
        <v>100</v>
      </c>
      <c r="N19" s="21">
        <v>75</v>
      </c>
      <c r="O19" s="23">
        <v>943</v>
      </c>
      <c r="P19" s="24">
        <f t="shared" si="0"/>
        <v>85.727272727272734</v>
      </c>
      <c r="Q19" s="6" t="s">
        <v>154</v>
      </c>
      <c r="R19" s="5" t="s">
        <v>14</v>
      </c>
      <c r="S19" s="5" t="s">
        <v>369</v>
      </c>
      <c r="T19" s="5" t="s">
        <v>852</v>
      </c>
    </row>
    <row r="20" spans="1:20" ht="12.75" customHeight="1" x14ac:dyDescent="0.3">
      <c r="A20" s="11" t="s">
        <v>56</v>
      </c>
      <c r="B20" s="10"/>
      <c r="C20" s="9" t="s">
        <v>931</v>
      </c>
      <c r="D20" s="21">
        <v>92</v>
      </c>
      <c r="E20" s="21">
        <v>91</v>
      </c>
      <c r="F20" s="21">
        <v>77</v>
      </c>
      <c r="G20" s="21">
        <v>76</v>
      </c>
      <c r="H20" s="21">
        <v>80</v>
      </c>
      <c r="I20" s="21">
        <v>84</v>
      </c>
      <c r="J20" s="21">
        <v>91</v>
      </c>
      <c r="K20" s="21">
        <v>64</v>
      </c>
      <c r="L20" s="21">
        <v>84</v>
      </c>
      <c r="M20" s="21">
        <v>75</v>
      </c>
      <c r="N20" s="21">
        <v>95</v>
      </c>
      <c r="O20" s="23">
        <v>909</v>
      </c>
      <c r="P20" s="24">
        <f t="shared" si="0"/>
        <v>82.63636363636364</v>
      </c>
      <c r="Q20" s="6" t="s">
        <v>56</v>
      </c>
      <c r="R20" s="5" t="s">
        <v>82</v>
      </c>
      <c r="S20" s="5" t="s">
        <v>59</v>
      </c>
      <c r="T20" s="5" t="s">
        <v>48</v>
      </c>
    </row>
    <row r="21" spans="1:20" ht="12.75" customHeight="1" x14ac:dyDescent="0.3">
      <c r="A21" s="11" t="s">
        <v>83</v>
      </c>
      <c r="B21" s="10"/>
      <c r="C21" s="9" t="s">
        <v>927</v>
      </c>
      <c r="D21" s="21">
        <v>94</v>
      </c>
      <c r="E21" s="21">
        <v>91</v>
      </c>
      <c r="F21" s="21">
        <v>82</v>
      </c>
      <c r="G21" s="21">
        <v>64</v>
      </c>
      <c r="H21" s="21">
        <v>70</v>
      </c>
      <c r="I21" s="21">
        <v>61</v>
      </c>
      <c r="J21" s="21">
        <v>75</v>
      </c>
      <c r="K21" s="21">
        <v>61</v>
      </c>
      <c r="L21" s="21">
        <v>97</v>
      </c>
      <c r="M21" s="21">
        <v>99</v>
      </c>
      <c r="N21" s="21">
        <v>75</v>
      </c>
      <c r="O21" s="23">
        <v>869</v>
      </c>
      <c r="P21" s="24">
        <f t="shared" si="0"/>
        <v>79</v>
      </c>
      <c r="Q21" s="6" t="s">
        <v>83</v>
      </c>
      <c r="R21" s="5" t="s">
        <v>333</v>
      </c>
      <c r="S21" s="5" t="s">
        <v>116</v>
      </c>
      <c r="T21" s="5" t="s">
        <v>418</v>
      </c>
    </row>
    <row r="22" spans="1:20" ht="12.75" customHeight="1" x14ac:dyDescent="0.3">
      <c r="A22" s="11" t="s">
        <v>178</v>
      </c>
      <c r="B22" s="10"/>
      <c r="C22" s="9" t="s">
        <v>943</v>
      </c>
      <c r="D22" s="21">
        <v>92</v>
      </c>
      <c r="E22" s="21">
        <v>92</v>
      </c>
      <c r="F22" s="21">
        <v>61</v>
      </c>
      <c r="G22" s="21">
        <v>84</v>
      </c>
      <c r="H22" s="21">
        <v>88</v>
      </c>
      <c r="I22" s="21">
        <v>84</v>
      </c>
      <c r="J22" s="21">
        <v>92</v>
      </c>
      <c r="K22" s="21">
        <v>60</v>
      </c>
      <c r="L22" s="21">
        <v>79</v>
      </c>
      <c r="M22" s="21">
        <v>66</v>
      </c>
      <c r="N22" s="21">
        <v>60</v>
      </c>
      <c r="O22" s="23">
        <v>858</v>
      </c>
      <c r="P22" s="24">
        <f t="shared" si="0"/>
        <v>78</v>
      </c>
      <c r="Q22" s="6" t="s">
        <v>178</v>
      </c>
      <c r="R22" s="5" t="s">
        <v>852</v>
      </c>
      <c r="S22" s="5" t="s">
        <v>942</v>
      </c>
      <c r="T22" s="5" t="s">
        <v>941</v>
      </c>
    </row>
    <row r="23" spans="1:20" ht="12.75" customHeight="1" x14ac:dyDescent="0.3">
      <c r="A23" s="11" t="s">
        <v>105</v>
      </c>
      <c r="B23" s="10"/>
      <c r="C23" s="9" t="s">
        <v>923</v>
      </c>
      <c r="D23" s="21">
        <v>92</v>
      </c>
      <c r="E23" s="21">
        <v>82</v>
      </c>
      <c r="F23" s="21">
        <v>81</v>
      </c>
      <c r="G23" s="21">
        <v>64</v>
      </c>
      <c r="H23" s="21">
        <v>65</v>
      </c>
      <c r="I23" s="21">
        <v>82</v>
      </c>
      <c r="J23" s="21">
        <v>76</v>
      </c>
      <c r="K23" s="21">
        <v>61</v>
      </c>
      <c r="L23" s="21">
        <v>95</v>
      </c>
      <c r="M23" s="21">
        <v>98</v>
      </c>
      <c r="N23" s="21">
        <v>41</v>
      </c>
      <c r="O23" s="23">
        <v>837</v>
      </c>
      <c r="P23" s="24">
        <f t="shared" si="0"/>
        <v>76.090909090909093</v>
      </c>
      <c r="Q23" s="6" t="s">
        <v>105</v>
      </c>
      <c r="R23" s="5" t="s">
        <v>291</v>
      </c>
      <c r="S23" s="5" t="s">
        <v>328</v>
      </c>
      <c r="T23" s="5" t="s">
        <v>922</v>
      </c>
    </row>
    <row r="24" spans="1:20" ht="12.75" customHeight="1" x14ac:dyDescent="0.3">
      <c r="A24" s="11" t="s">
        <v>91</v>
      </c>
      <c r="B24" s="10"/>
      <c r="C24" s="9" t="s">
        <v>947</v>
      </c>
      <c r="D24" s="21">
        <v>80</v>
      </c>
      <c r="E24" s="21">
        <v>75</v>
      </c>
      <c r="F24" s="21">
        <v>91</v>
      </c>
      <c r="G24" s="21">
        <v>75</v>
      </c>
      <c r="H24" s="21">
        <v>95</v>
      </c>
      <c r="I24" s="21">
        <v>63</v>
      </c>
      <c r="J24" s="21">
        <v>91</v>
      </c>
      <c r="K24" s="21">
        <v>60</v>
      </c>
      <c r="L24" s="21">
        <v>61</v>
      </c>
      <c r="M24" s="21">
        <v>67</v>
      </c>
      <c r="N24" s="21">
        <v>75</v>
      </c>
      <c r="O24" s="23">
        <v>833</v>
      </c>
      <c r="P24" s="24">
        <f t="shared" si="0"/>
        <v>75.727272727272734</v>
      </c>
      <c r="Q24" s="6" t="s">
        <v>91</v>
      </c>
      <c r="R24" s="5" t="s">
        <v>116</v>
      </c>
      <c r="S24" s="5" t="s">
        <v>36</v>
      </c>
      <c r="T24" s="5" t="s">
        <v>946</v>
      </c>
    </row>
    <row r="25" spans="1:20" ht="12.75" customHeight="1" x14ac:dyDescent="0.3">
      <c r="A25" s="11" t="s">
        <v>117</v>
      </c>
      <c r="B25" s="10"/>
      <c r="C25" s="9" t="s">
        <v>952</v>
      </c>
      <c r="D25" s="21">
        <v>75</v>
      </c>
      <c r="E25" s="21">
        <v>75</v>
      </c>
      <c r="F25" s="21">
        <v>80</v>
      </c>
      <c r="G25" s="21">
        <v>61</v>
      </c>
      <c r="H25" s="21">
        <v>85</v>
      </c>
      <c r="I25" s="21">
        <v>94</v>
      </c>
      <c r="J25" s="21">
        <v>85</v>
      </c>
      <c r="K25" s="21">
        <v>60</v>
      </c>
      <c r="L25" s="21">
        <v>73</v>
      </c>
      <c r="M25" s="21">
        <v>75</v>
      </c>
      <c r="N25" s="21">
        <v>65</v>
      </c>
      <c r="O25" s="23">
        <v>828</v>
      </c>
      <c r="P25" s="24">
        <f t="shared" si="0"/>
        <v>75.272727272727266</v>
      </c>
      <c r="Q25" s="6" t="s">
        <v>117</v>
      </c>
      <c r="R25" s="5" t="s">
        <v>741</v>
      </c>
      <c r="S25" s="5" t="s">
        <v>951</v>
      </c>
      <c r="T25" s="5" t="s">
        <v>746</v>
      </c>
    </row>
    <row r="26" spans="1:20" ht="12.75" customHeight="1" x14ac:dyDescent="0.3">
      <c r="A26" s="11" t="s">
        <v>160</v>
      </c>
      <c r="B26" s="10"/>
      <c r="C26" s="9" t="s">
        <v>938</v>
      </c>
      <c r="D26" s="21">
        <v>94</v>
      </c>
      <c r="E26" s="21">
        <v>94</v>
      </c>
      <c r="F26" s="21">
        <v>41</v>
      </c>
      <c r="G26" s="21">
        <v>62</v>
      </c>
      <c r="H26" s="21">
        <v>80</v>
      </c>
      <c r="I26" s="21">
        <v>91</v>
      </c>
      <c r="J26" s="21">
        <v>78</v>
      </c>
      <c r="K26" s="21">
        <v>30</v>
      </c>
      <c r="L26" s="21">
        <v>89</v>
      </c>
      <c r="M26" s="21">
        <v>78</v>
      </c>
      <c r="N26" s="21">
        <v>74</v>
      </c>
      <c r="O26" s="23">
        <v>811</v>
      </c>
      <c r="P26" s="24">
        <f t="shared" si="0"/>
        <v>73.727272727272734</v>
      </c>
      <c r="Q26" s="6" t="s">
        <v>160</v>
      </c>
      <c r="R26" s="5" t="s">
        <v>407</v>
      </c>
      <c r="S26" s="5" t="s">
        <v>937</v>
      </c>
      <c r="T26" s="5" t="s">
        <v>936</v>
      </c>
    </row>
    <row r="27" spans="1:20" ht="12.75" customHeight="1" x14ac:dyDescent="0.3">
      <c r="A27" s="11" t="s">
        <v>2</v>
      </c>
      <c r="B27" s="10"/>
      <c r="C27" s="9" t="s">
        <v>930</v>
      </c>
      <c r="D27" s="21">
        <v>92</v>
      </c>
      <c r="E27" s="21">
        <v>86</v>
      </c>
      <c r="F27" s="21">
        <v>71</v>
      </c>
      <c r="G27" s="21">
        <v>61</v>
      </c>
      <c r="H27" s="21">
        <v>82</v>
      </c>
      <c r="I27" s="21">
        <v>84</v>
      </c>
      <c r="J27" s="21">
        <v>76</v>
      </c>
      <c r="K27" s="21">
        <v>63</v>
      </c>
      <c r="L27" s="21">
        <v>70</v>
      </c>
      <c r="M27" s="21">
        <v>68</v>
      </c>
      <c r="N27" s="21">
        <v>33</v>
      </c>
      <c r="O27" s="23">
        <v>786</v>
      </c>
      <c r="P27" s="24">
        <f t="shared" si="0"/>
        <v>71.454545454545453</v>
      </c>
      <c r="Q27" s="6" t="s">
        <v>2</v>
      </c>
      <c r="R27" s="5" t="s">
        <v>193</v>
      </c>
      <c r="S27" s="5" t="s">
        <v>167</v>
      </c>
      <c r="T27" s="5" t="s">
        <v>929</v>
      </c>
    </row>
    <row r="28" spans="1:20" ht="12.75" customHeight="1" x14ac:dyDescent="0.3">
      <c r="A28" s="11" t="s">
        <v>151</v>
      </c>
      <c r="B28" s="10"/>
      <c r="C28" s="9" t="s">
        <v>945</v>
      </c>
      <c r="D28" s="21">
        <v>80</v>
      </c>
      <c r="E28" s="21">
        <v>84</v>
      </c>
      <c r="F28" s="21">
        <v>61</v>
      </c>
      <c r="G28" s="21">
        <v>95</v>
      </c>
      <c r="H28" s="21">
        <v>88</v>
      </c>
      <c r="I28" s="21">
        <v>84</v>
      </c>
      <c r="J28" s="21">
        <v>76</v>
      </c>
      <c r="K28" s="21">
        <v>16</v>
      </c>
      <c r="L28" s="21">
        <v>63</v>
      </c>
      <c r="M28" s="21">
        <v>61</v>
      </c>
      <c r="N28" s="21">
        <v>77</v>
      </c>
      <c r="O28" s="23">
        <v>785</v>
      </c>
      <c r="P28" s="24">
        <f t="shared" si="0"/>
        <v>71.36363636363636</v>
      </c>
      <c r="Q28" s="6" t="s">
        <v>151</v>
      </c>
      <c r="R28" s="5" t="s">
        <v>337</v>
      </c>
      <c r="S28" s="5" t="s">
        <v>66</v>
      </c>
      <c r="T28" s="5" t="s">
        <v>901</v>
      </c>
    </row>
    <row r="29" spans="1:20" ht="12.75" customHeight="1" x14ac:dyDescent="0.3">
      <c r="A29" s="11" t="s">
        <v>37</v>
      </c>
      <c r="B29" s="10"/>
      <c r="C29" s="9" t="s">
        <v>950</v>
      </c>
      <c r="D29" s="21">
        <v>75</v>
      </c>
      <c r="E29" s="21">
        <v>75</v>
      </c>
      <c r="F29" s="21">
        <v>75</v>
      </c>
      <c r="G29" s="21">
        <v>86</v>
      </c>
      <c r="H29" s="21">
        <v>80</v>
      </c>
      <c r="I29" s="21">
        <v>92</v>
      </c>
      <c r="J29" s="21">
        <v>75</v>
      </c>
      <c r="K29" s="21">
        <v>13</v>
      </c>
      <c r="L29" s="21">
        <v>62</v>
      </c>
      <c r="M29" s="21">
        <v>64</v>
      </c>
      <c r="N29" s="21">
        <v>56</v>
      </c>
      <c r="O29" s="23">
        <v>753</v>
      </c>
      <c r="P29" s="24">
        <f t="shared" si="0"/>
        <v>68.454545454545453</v>
      </c>
      <c r="Q29" s="6" t="s">
        <v>37</v>
      </c>
      <c r="R29" s="5" t="s">
        <v>147</v>
      </c>
      <c r="S29" s="5" t="s">
        <v>949</v>
      </c>
      <c r="T29" s="5" t="s">
        <v>948</v>
      </c>
    </row>
    <row r="30" spans="1:20" ht="12.75" customHeight="1" x14ac:dyDescent="0.3">
      <c r="A30" s="11" t="s">
        <v>0</v>
      </c>
      <c r="B30" s="10"/>
      <c r="C30" s="9" t="s">
        <v>917</v>
      </c>
      <c r="D30" s="21">
        <v>92</v>
      </c>
      <c r="E30" s="21">
        <v>82</v>
      </c>
      <c r="F30" s="21">
        <v>61</v>
      </c>
      <c r="G30" s="21">
        <v>65</v>
      </c>
      <c r="H30" s="21">
        <v>85</v>
      </c>
      <c r="I30" s="21">
        <v>62</v>
      </c>
      <c r="J30" s="21">
        <v>75</v>
      </c>
      <c r="K30" s="21">
        <v>61</v>
      </c>
      <c r="L30" s="21">
        <v>65</v>
      </c>
      <c r="M30" s="21">
        <v>68</v>
      </c>
      <c r="N30" s="21">
        <v>31</v>
      </c>
      <c r="O30" s="23">
        <v>747</v>
      </c>
      <c r="P30" s="24">
        <f t="shared" si="0"/>
        <v>67.909090909090907</v>
      </c>
      <c r="Q30" s="6" t="s">
        <v>0</v>
      </c>
      <c r="R30" s="5" t="s">
        <v>770</v>
      </c>
      <c r="S30" s="5" t="s">
        <v>916</v>
      </c>
      <c r="T30" s="5" t="s">
        <v>473</v>
      </c>
    </row>
    <row r="31" spans="1:20" ht="12.75" customHeight="1" x14ac:dyDescent="0.3">
      <c r="A31" s="11" t="s">
        <v>135</v>
      </c>
      <c r="B31" s="10"/>
      <c r="C31" s="9" t="s">
        <v>935</v>
      </c>
      <c r="D31" s="21">
        <v>94</v>
      </c>
      <c r="E31" s="21">
        <v>86</v>
      </c>
      <c r="F31" s="21">
        <v>47</v>
      </c>
      <c r="G31" s="21">
        <v>61</v>
      </c>
      <c r="H31" s="21">
        <v>65</v>
      </c>
      <c r="I31" s="21">
        <v>84</v>
      </c>
      <c r="J31" s="21">
        <v>76</v>
      </c>
      <c r="K31" s="21">
        <v>44</v>
      </c>
      <c r="L31" s="21">
        <v>61</v>
      </c>
      <c r="M31" s="21">
        <v>66</v>
      </c>
      <c r="N31" s="21">
        <v>60</v>
      </c>
      <c r="O31" s="23">
        <v>744</v>
      </c>
      <c r="P31" s="24">
        <f t="shared" si="0"/>
        <v>67.63636363636364</v>
      </c>
      <c r="Q31" s="6" t="s">
        <v>135</v>
      </c>
      <c r="R31" s="5" t="s">
        <v>325</v>
      </c>
      <c r="S31" s="5" t="s">
        <v>934</v>
      </c>
      <c r="T31" s="5" t="s">
        <v>933</v>
      </c>
    </row>
    <row r="32" spans="1:20" ht="12.75" customHeight="1" x14ac:dyDescent="0.3">
      <c r="A32" s="11" t="s">
        <v>130</v>
      </c>
      <c r="B32" s="10"/>
      <c r="C32" s="9" t="s">
        <v>921</v>
      </c>
      <c r="D32" s="21">
        <v>16</v>
      </c>
      <c r="E32" s="21">
        <v>15</v>
      </c>
      <c r="F32" s="21">
        <v>18</v>
      </c>
      <c r="G32" s="21">
        <v>48</v>
      </c>
      <c r="H32" s="21">
        <v>10</v>
      </c>
      <c r="I32" s="21">
        <v>27</v>
      </c>
      <c r="J32" s="21">
        <v>30</v>
      </c>
      <c r="K32" s="21">
        <v>2</v>
      </c>
      <c r="L32" s="21">
        <v>6</v>
      </c>
      <c r="M32" s="21">
        <v>6</v>
      </c>
      <c r="N32" s="21">
        <v>4</v>
      </c>
      <c r="O32" s="23">
        <v>182</v>
      </c>
      <c r="P32" s="24">
        <f t="shared" si="0"/>
        <v>16.545454545454547</v>
      </c>
      <c r="Q32" s="6" t="s">
        <v>130</v>
      </c>
      <c r="R32" s="5" t="s">
        <v>366</v>
      </c>
      <c r="S32" s="5" t="s">
        <v>920</v>
      </c>
      <c r="T32" s="5" t="s">
        <v>919</v>
      </c>
    </row>
    <row r="33" spans="2:12" ht="11.25" customHeight="1" x14ac:dyDescent="0.2"/>
    <row r="34" spans="2:12" ht="15" customHeight="1" x14ac:dyDescent="0.3">
      <c r="G34" s="3"/>
      <c r="H34" s="44" t="s">
        <v>9</v>
      </c>
      <c r="I34" s="44"/>
      <c r="J34" s="44"/>
      <c r="K34" s="44"/>
      <c r="L34" s="2">
        <f>AVERAGE(P11:P32)</f>
        <v>77.491735537190081</v>
      </c>
    </row>
    <row r="35" spans="2:12" ht="24" customHeight="1" x14ac:dyDescent="0.3">
      <c r="G35" s="3"/>
      <c r="H35" s="44" t="s">
        <v>8</v>
      </c>
      <c r="I35" s="44"/>
      <c r="J35" s="44"/>
      <c r="K35" s="44"/>
      <c r="L35" s="2" t="s">
        <v>7</v>
      </c>
    </row>
    <row r="36" spans="2:12" ht="15" customHeight="1" x14ac:dyDescent="0.3">
      <c r="G36" s="3"/>
      <c r="H36" s="44" t="s">
        <v>6</v>
      </c>
      <c r="I36" s="44"/>
      <c r="J36" s="44"/>
      <c r="K36" s="44"/>
      <c r="L36" s="2" t="s">
        <v>49</v>
      </c>
    </row>
    <row r="37" spans="2:12" ht="15" customHeight="1" x14ac:dyDescent="0.3">
      <c r="B37" s="4" t="s">
        <v>4</v>
      </c>
      <c r="C37" s="43" t="s">
        <v>1555</v>
      </c>
      <c r="G37" s="3"/>
      <c r="H37" s="44" t="s">
        <v>3</v>
      </c>
      <c r="I37" s="44"/>
      <c r="J37" s="44"/>
      <c r="K37" s="44"/>
      <c r="L37" s="2" t="s">
        <v>113</v>
      </c>
    </row>
    <row r="38" spans="2:12" ht="15" customHeight="1" x14ac:dyDescent="0.3">
      <c r="G38" s="3"/>
      <c r="H38" s="44" t="s">
        <v>1</v>
      </c>
      <c r="I38" s="44"/>
      <c r="J38" s="44"/>
      <c r="K38" s="44"/>
      <c r="L38" s="2" t="s">
        <v>63</v>
      </c>
    </row>
  </sheetData>
  <sortState xmlns:xlrd2="http://schemas.microsoft.com/office/spreadsheetml/2017/richdata2" ref="B11:T32">
    <sortCondition descending="1" ref="O11:O32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H34:K34"/>
    <mergeCell ref="H35:K35"/>
    <mergeCell ref="H36:K36"/>
    <mergeCell ref="H37:K37"/>
    <mergeCell ref="H38:K38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2E42-794C-41B7-BBBF-2E125A1226A9}">
  <sheetPr>
    <outlinePr summaryBelow="0" summaryRight="0"/>
    <pageSetUpPr autoPageBreaks="0" fitToPage="1"/>
  </sheetPr>
  <dimension ref="A1:Q33"/>
  <sheetViews>
    <sheetView topLeftCell="A10" workbookViewId="0">
      <selection activeCell="B11" sqref="B11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6" width="9.109375" style="1" customWidth="1"/>
    <col min="257" max="16384" width="9.109375" style="1"/>
  </cols>
  <sheetData>
    <row r="1" spans="1:17" ht="11.25" customHeight="1" x14ac:dyDescent="0.2">
      <c r="B1" s="18" t="s">
        <v>259</v>
      </c>
    </row>
    <row r="2" spans="1:17" ht="11.25" customHeight="1" x14ac:dyDescent="0.2"/>
    <row r="3" spans="1:17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7" ht="11.25" customHeight="1" x14ac:dyDescent="0.2">
      <c r="B4" s="56" t="s">
        <v>1006</v>
      </c>
      <c r="C4" s="56"/>
      <c r="D4" s="56" t="s">
        <v>972</v>
      </c>
      <c r="E4" s="56"/>
      <c r="F4" s="56" t="s">
        <v>320</v>
      </c>
      <c r="G4" s="56"/>
      <c r="H4" s="56"/>
      <c r="I4" s="56"/>
      <c r="J4" s="56"/>
      <c r="K4" s="56"/>
      <c r="L4" s="56"/>
    </row>
    <row r="5" spans="1:17" ht="15" customHeight="1" x14ac:dyDescent="0.2">
      <c r="B5" s="56" t="s">
        <v>254</v>
      </c>
      <c r="C5" s="56"/>
      <c r="F5" s="56" t="s">
        <v>319</v>
      </c>
      <c r="G5" s="56"/>
      <c r="H5" s="56"/>
      <c r="I5" s="56"/>
      <c r="J5" s="56"/>
      <c r="K5" s="56"/>
      <c r="L5" s="56"/>
    </row>
    <row r="6" spans="1:17" ht="11.25" customHeight="1" x14ac:dyDescent="0.2"/>
    <row r="7" spans="1:17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 t="s">
        <v>248</v>
      </c>
      <c r="J7" s="55"/>
      <c r="K7" s="55"/>
      <c r="L7" s="45" t="s">
        <v>247</v>
      </c>
      <c r="M7" s="45" t="s">
        <v>223</v>
      </c>
      <c r="N7" s="45" t="s">
        <v>246</v>
      </c>
      <c r="O7" s="45" t="s">
        <v>245</v>
      </c>
      <c r="P7" s="45" t="s">
        <v>244</v>
      </c>
      <c r="Q7" s="45" t="s">
        <v>243</v>
      </c>
    </row>
    <row r="8" spans="1:17" ht="140.1" customHeight="1" x14ac:dyDescent="0.2">
      <c r="A8" s="50"/>
      <c r="B8" s="53"/>
      <c r="C8" s="53"/>
      <c r="D8" s="16" t="s">
        <v>1005</v>
      </c>
      <c r="E8" s="16" t="s">
        <v>1004</v>
      </c>
      <c r="F8" s="16" t="s">
        <v>1003</v>
      </c>
      <c r="G8" s="16" t="s">
        <v>1002</v>
      </c>
      <c r="H8" s="16" t="s">
        <v>240</v>
      </c>
      <c r="I8" s="16" t="s">
        <v>1001</v>
      </c>
      <c r="J8" s="16" t="s">
        <v>1000</v>
      </c>
      <c r="K8" s="16" t="s">
        <v>999</v>
      </c>
      <c r="L8" s="46"/>
      <c r="M8" s="46"/>
      <c r="N8" s="46"/>
      <c r="O8" s="46"/>
      <c r="P8" s="46"/>
      <c r="Q8" s="46"/>
    </row>
    <row r="9" spans="1:17" ht="99.9" customHeight="1" x14ac:dyDescent="0.2">
      <c r="A9" s="51"/>
      <c r="B9" s="54"/>
      <c r="C9" s="54"/>
      <c r="D9" s="16" t="s">
        <v>998</v>
      </c>
      <c r="E9" s="16" t="s">
        <v>997</v>
      </c>
      <c r="F9" s="16" t="s">
        <v>996</v>
      </c>
      <c r="G9" s="16" t="s">
        <v>995</v>
      </c>
      <c r="H9" s="16" t="s">
        <v>994</v>
      </c>
      <c r="I9" s="16" t="s">
        <v>993</v>
      </c>
      <c r="J9" s="16" t="s">
        <v>992</v>
      </c>
      <c r="K9" s="16" t="s">
        <v>991</v>
      </c>
      <c r="L9" s="47"/>
      <c r="M9" s="47"/>
      <c r="N9" s="47"/>
      <c r="O9" s="47"/>
      <c r="P9" s="47"/>
      <c r="Q9" s="47"/>
    </row>
    <row r="10" spans="1:17" ht="15" customHeight="1" x14ac:dyDescent="0.3">
      <c r="A10" s="48" t="s">
        <v>223</v>
      </c>
      <c r="B10" s="48"/>
      <c r="C10" s="48"/>
      <c r="D10" s="15" t="s">
        <v>93</v>
      </c>
      <c r="E10" s="15" t="s">
        <v>50</v>
      </c>
      <c r="F10" s="15" t="s">
        <v>58</v>
      </c>
      <c r="G10" s="15" t="s">
        <v>57</v>
      </c>
      <c r="H10" s="15" t="s">
        <v>18</v>
      </c>
      <c r="I10" s="15" t="s">
        <v>41</v>
      </c>
      <c r="J10" s="15" t="s">
        <v>82</v>
      </c>
      <c r="K10" s="15" t="s">
        <v>149</v>
      </c>
      <c r="L10" s="14"/>
      <c r="M10" s="14"/>
      <c r="N10" s="13"/>
      <c r="O10" s="12"/>
      <c r="P10" s="12"/>
      <c r="Q10" s="12"/>
    </row>
    <row r="11" spans="1:17" ht="12.75" customHeight="1" x14ac:dyDescent="0.3">
      <c r="A11" s="11" t="s">
        <v>111</v>
      </c>
      <c r="B11" s="10"/>
      <c r="C11" s="9" t="s">
        <v>984</v>
      </c>
      <c r="D11" s="21">
        <v>94</v>
      </c>
      <c r="E11" s="21">
        <v>95</v>
      </c>
      <c r="F11" s="21">
        <v>100</v>
      </c>
      <c r="G11" s="21">
        <v>100</v>
      </c>
      <c r="H11" s="21">
        <v>95</v>
      </c>
      <c r="I11" s="21">
        <v>98</v>
      </c>
      <c r="J11" s="21">
        <v>95</v>
      </c>
      <c r="K11" s="21">
        <v>98</v>
      </c>
      <c r="L11" s="23">
        <v>775</v>
      </c>
      <c r="M11" s="24">
        <f t="shared" ref="M11:M27" si="0">AVERAGE(D11:K11)</f>
        <v>96.875</v>
      </c>
      <c r="N11" s="6" t="s">
        <v>111</v>
      </c>
      <c r="O11" s="5" t="s">
        <v>111</v>
      </c>
      <c r="P11" s="5" t="s">
        <v>111</v>
      </c>
      <c r="Q11" s="5" t="s">
        <v>111</v>
      </c>
    </row>
    <row r="12" spans="1:17" ht="12.75" customHeight="1" x14ac:dyDescent="0.3">
      <c r="A12" s="11" t="s">
        <v>176</v>
      </c>
      <c r="B12" s="10"/>
      <c r="C12" s="9" t="s">
        <v>990</v>
      </c>
      <c r="D12" s="21">
        <v>93</v>
      </c>
      <c r="E12" s="21">
        <v>93</v>
      </c>
      <c r="F12" s="21">
        <v>100</v>
      </c>
      <c r="G12" s="21">
        <v>100</v>
      </c>
      <c r="H12" s="21">
        <v>68</v>
      </c>
      <c r="I12" s="21">
        <v>96</v>
      </c>
      <c r="J12" s="21">
        <v>95</v>
      </c>
      <c r="K12" s="21">
        <v>98</v>
      </c>
      <c r="L12" s="23">
        <v>743</v>
      </c>
      <c r="M12" s="24">
        <f t="shared" si="0"/>
        <v>92.875</v>
      </c>
      <c r="N12" s="6" t="s">
        <v>176</v>
      </c>
      <c r="O12" s="5" t="s">
        <v>176</v>
      </c>
      <c r="P12" s="5" t="s">
        <v>148</v>
      </c>
      <c r="Q12" s="5" t="s">
        <v>210</v>
      </c>
    </row>
    <row r="13" spans="1:17" ht="12.75" customHeight="1" x14ac:dyDescent="0.3">
      <c r="A13" s="11" t="s">
        <v>210</v>
      </c>
      <c r="B13" s="10"/>
      <c r="C13" s="9" t="s">
        <v>979</v>
      </c>
      <c r="D13" s="21">
        <v>93</v>
      </c>
      <c r="E13" s="21">
        <v>85</v>
      </c>
      <c r="F13" s="21">
        <v>98</v>
      </c>
      <c r="G13" s="21">
        <v>90</v>
      </c>
      <c r="H13" s="21">
        <v>76</v>
      </c>
      <c r="I13" s="21">
        <v>97</v>
      </c>
      <c r="J13" s="21">
        <v>95</v>
      </c>
      <c r="K13" s="21">
        <v>98</v>
      </c>
      <c r="L13" s="23">
        <v>732</v>
      </c>
      <c r="M13" s="24">
        <f t="shared" si="0"/>
        <v>91.5</v>
      </c>
      <c r="N13" s="6" t="s">
        <v>210</v>
      </c>
      <c r="O13" s="5" t="s">
        <v>210</v>
      </c>
      <c r="P13" s="5" t="s">
        <v>199</v>
      </c>
      <c r="Q13" s="5" t="s">
        <v>148</v>
      </c>
    </row>
    <row r="14" spans="1:17" ht="12.75" customHeight="1" x14ac:dyDescent="0.3">
      <c r="A14" s="11" t="s">
        <v>7</v>
      </c>
      <c r="B14" s="10"/>
      <c r="C14" s="9" t="s">
        <v>983</v>
      </c>
      <c r="D14" s="21">
        <v>93</v>
      </c>
      <c r="E14" s="21">
        <v>92</v>
      </c>
      <c r="F14" s="21">
        <v>100</v>
      </c>
      <c r="G14" s="21">
        <v>95</v>
      </c>
      <c r="H14" s="21">
        <v>65</v>
      </c>
      <c r="I14" s="21">
        <v>94</v>
      </c>
      <c r="J14" s="21">
        <v>91</v>
      </c>
      <c r="K14" s="21">
        <v>98</v>
      </c>
      <c r="L14" s="23">
        <v>728</v>
      </c>
      <c r="M14" s="24">
        <f t="shared" si="0"/>
        <v>91</v>
      </c>
      <c r="N14" s="6" t="s">
        <v>7</v>
      </c>
      <c r="O14" s="5" t="s">
        <v>7</v>
      </c>
      <c r="P14" s="5" t="s">
        <v>24</v>
      </c>
      <c r="Q14" s="5" t="s">
        <v>128</v>
      </c>
    </row>
    <row r="15" spans="1:17" ht="12.75" customHeight="1" x14ac:dyDescent="0.3">
      <c r="A15" s="11" t="s">
        <v>148</v>
      </c>
      <c r="B15" s="10"/>
      <c r="C15" s="9" t="s">
        <v>981</v>
      </c>
      <c r="D15" s="21">
        <v>85</v>
      </c>
      <c r="E15" s="21">
        <v>83</v>
      </c>
      <c r="F15" s="21">
        <v>100</v>
      </c>
      <c r="G15" s="21">
        <v>99</v>
      </c>
      <c r="H15" s="21">
        <v>77</v>
      </c>
      <c r="I15" s="21">
        <v>95</v>
      </c>
      <c r="J15" s="21">
        <v>91</v>
      </c>
      <c r="K15" s="21">
        <v>98</v>
      </c>
      <c r="L15" s="23">
        <v>728</v>
      </c>
      <c r="M15" s="24">
        <f t="shared" si="0"/>
        <v>91</v>
      </c>
      <c r="N15" s="6" t="s">
        <v>148</v>
      </c>
      <c r="O15" s="5" t="s">
        <v>7</v>
      </c>
      <c r="P15" s="5" t="s">
        <v>24</v>
      </c>
      <c r="Q15" s="5" t="s">
        <v>128</v>
      </c>
    </row>
    <row r="16" spans="1:17" ht="12.75" customHeight="1" x14ac:dyDescent="0.3">
      <c r="A16" s="11" t="s">
        <v>128</v>
      </c>
      <c r="B16" s="10"/>
      <c r="C16" s="9" t="s">
        <v>980</v>
      </c>
      <c r="D16" s="21">
        <v>94</v>
      </c>
      <c r="E16" s="21">
        <v>95</v>
      </c>
      <c r="F16" s="21">
        <v>92</v>
      </c>
      <c r="G16" s="21">
        <v>95</v>
      </c>
      <c r="H16" s="21">
        <v>61</v>
      </c>
      <c r="I16" s="21">
        <v>96</v>
      </c>
      <c r="J16" s="21">
        <v>91</v>
      </c>
      <c r="K16" s="21">
        <v>98</v>
      </c>
      <c r="L16" s="23">
        <v>722</v>
      </c>
      <c r="M16" s="24">
        <f t="shared" si="0"/>
        <v>90.25</v>
      </c>
      <c r="N16" s="6" t="s">
        <v>128</v>
      </c>
      <c r="O16" s="5" t="s">
        <v>148</v>
      </c>
      <c r="P16" s="5" t="s">
        <v>117</v>
      </c>
      <c r="Q16" s="5" t="s">
        <v>199</v>
      </c>
    </row>
    <row r="17" spans="1:17" ht="12.75" customHeight="1" x14ac:dyDescent="0.3">
      <c r="A17" s="11" t="s">
        <v>199</v>
      </c>
      <c r="B17" s="10"/>
      <c r="C17" s="9" t="s">
        <v>987</v>
      </c>
      <c r="D17" s="21">
        <v>74</v>
      </c>
      <c r="E17" s="21">
        <v>81</v>
      </c>
      <c r="F17" s="21">
        <v>91</v>
      </c>
      <c r="G17" s="21">
        <v>100</v>
      </c>
      <c r="H17" s="21">
        <v>91</v>
      </c>
      <c r="I17" s="21">
        <v>95</v>
      </c>
      <c r="J17" s="21">
        <v>91</v>
      </c>
      <c r="K17" s="21">
        <v>98</v>
      </c>
      <c r="L17" s="23">
        <v>721</v>
      </c>
      <c r="M17" s="24">
        <f t="shared" si="0"/>
        <v>90.125</v>
      </c>
      <c r="N17" s="6" t="s">
        <v>199</v>
      </c>
      <c r="O17" s="5" t="s">
        <v>128</v>
      </c>
      <c r="P17" s="5" t="s">
        <v>160</v>
      </c>
      <c r="Q17" s="5" t="s">
        <v>24</v>
      </c>
    </row>
    <row r="18" spans="1:17" ht="12.75" customHeight="1" x14ac:dyDescent="0.3">
      <c r="A18" s="11" t="s">
        <v>24</v>
      </c>
      <c r="B18" s="10"/>
      <c r="C18" s="9" t="s">
        <v>989</v>
      </c>
      <c r="D18" s="21">
        <v>91</v>
      </c>
      <c r="E18" s="21">
        <v>90</v>
      </c>
      <c r="F18" s="21">
        <v>91</v>
      </c>
      <c r="G18" s="21">
        <v>95</v>
      </c>
      <c r="H18" s="21">
        <v>64</v>
      </c>
      <c r="I18" s="21">
        <v>97</v>
      </c>
      <c r="J18" s="21">
        <v>91</v>
      </c>
      <c r="K18" s="21">
        <v>98</v>
      </c>
      <c r="L18" s="23">
        <v>717</v>
      </c>
      <c r="M18" s="24">
        <f t="shared" si="0"/>
        <v>89.625</v>
      </c>
      <c r="N18" s="6" t="s">
        <v>24</v>
      </c>
      <c r="O18" s="5" t="s">
        <v>199</v>
      </c>
      <c r="P18" s="5" t="s">
        <v>37</v>
      </c>
      <c r="Q18" s="5" t="s">
        <v>154</v>
      </c>
    </row>
    <row r="19" spans="1:17" ht="12.75" customHeight="1" x14ac:dyDescent="0.3">
      <c r="A19" s="11" t="s">
        <v>154</v>
      </c>
      <c r="B19" s="10"/>
      <c r="C19" s="9" t="s">
        <v>977</v>
      </c>
      <c r="D19" s="21">
        <v>86</v>
      </c>
      <c r="E19" s="21">
        <v>79</v>
      </c>
      <c r="F19" s="21">
        <v>100</v>
      </c>
      <c r="G19" s="21">
        <v>100</v>
      </c>
      <c r="H19" s="21">
        <v>65</v>
      </c>
      <c r="I19" s="21">
        <v>98</v>
      </c>
      <c r="J19" s="21">
        <v>91</v>
      </c>
      <c r="K19" s="21">
        <v>98</v>
      </c>
      <c r="L19" s="23">
        <v>717</v>
      </c>
      <c r="M19" s="24">
        <f t="shared" si="0"/>
        <v>89.625</v>
      </c>
      <c r="N19" s="6" t="s">
        <v>154</v>
      </c>
      <c r="O19" s="5" t="s">
        <v>199</v>
      </c>
      <c r="P19" s="5" t="s">
        <v>37</v>
      </c>
      <c r="Q19" s="5" t="s">
        <v>154</v>
      </c>
    </row>
    <row r="20" spans="1:17" ht="12.75" customHeight="1" x14ac:dyDescent="0.3">
      <c r="A20" s="11" t="s">
        <v>56</v>
      </c>
      <c r="B20" s="10"/>
      <c r="C20" s="9" t="s">
        <v>986</v>
      </c>
      <c r="D20" s="21">
        <v>90</v>
      </c>
      <c r="E20" s="21">
        <v>86</v>
      </c>
      <c r="F20" s="21">
        <v>92</v>
      </c>
      <c r="G20" s="21">
        <v>90</v>
      </c>
      <c r="H20" s="21">
        <v>68</v>
      </c>
      <c r="I20" s="21">
        <v>94</v>
      </c>
      <c r="J20" s="21">
        <v>95</v>
      </c>
      <c r="K20" s="21">
        <v>98</v>
      </c>
      <c r="L20" s="23">
        <v>713</v>
      </c>
      <c r="M20" s="24">
        <f t="shared" si="0"/>
        <v>89.125</v>
      </c>
      <c r="N20" s="6" t="s">
        <v>56</v>
      </c>
      <c r="O20" s="5" t="s">
        <v>24</v>
      </c>
      <c r="P20" s="5" t="s">
        <v>49</v>
      </c>
      <c r="Q20" s="5" t="s">
        <v>83</v>
      </c>
    </row>
    <row r="21" spans="1:17" ht="12.75" customHeight="1" x14ac:dyDescent="0.3">
      <c r="A21" s="11" t="s">
        <v>83</v>
      </c>
      <c r="B21" s="10"/>
      <c r="C21" s="9" t="s">
        <v>978</v>
      </c>
      <c r="D21" s="21">
        <v>94</v>
      </c>
      <c r="E21" s="21">
        <v>87</v>
      </c>
      <c r="F21" s="21">
        <v>95</v>
      </c>
      <c r="G21" s="21">
        <v>90</v>
      </c>
      <c r="H21" s="21">
        <v>61</v>
      </c>
      <c r="I21" s="21">
        <v>95</v>
      </c>
      <c r="J21" s="21">
        <v>91</v>
      </c>
      <c r="K21" s="21">
        <v>98</v>
      </c>
      <c r="L21" s="23">
        <v>711</v>
      </c>
      <c r="M21" s="24">
        <f t="shared" si="0"/>
        <v>88.875</v>
      </c>
      <c r="N21" s="6" t="s">
        <v>83</v>
      </c>
      <c r="O21" s="5" t="s">
        <v>154</v>
      </c>
      <c r="P21" s="5" t="s">
        <v>120</v>
      </c>
      <c r="Q21" s="5" t="s">
        <v>178</v>
      </c>
    </row>
    <row r="22" spans="1:17" ht="12.75" customHeight="1" x14ac:dyDescent="0.3">
      <c r="A22" s="11" t="s">
        <v>178</v>
      </c>
      <c r="B22" s="10"/>
      <c r="C22" s="9" t="s">
        <v>985</v>
      </c>
      <c r="D22" s="21">
        <v>93</v>
      </c>
      <c r="E22" s="21">
        <v>89</v>
      </c>
      <c r="F22" s="21">
        <v>95</v>
      </c>
      <c r="G22" s="21">
        <v>90</v>
      </c>
      <c r="H22" s="21">
        <v>61</v>
      </c>
      <c r="I22" s="21">
        <v>95</v>
      </c>
      <c r="J22" s="21">
        <v>91</v>
      </c>
      <c r="K22" s="21">
        <v>95</v>
      </c>
      <c r="L22" s="23">
        <v>709</v>
      </c>
      <c r="M22" s="24">
        <f t="shared" si="0"/>
        <v>88.625</v>
      </c>
      <c r="N22" s="6" t="s">
        <v>178</v>
      </c>
      <c r="O22" s="5" t="s">
        <v>56</v>
      </c>
      <c r="P22" s="5" t="s">
        <v>109</v>
      </c>
      <c r="Q22" s="5" t="s">
        <v>105</v>
      </c>
    </row>
    <row r="23" spans="1:17" ht="12.75" customHeight="1" x14ac:dyDescent="0.3">
      <c r="A23" s="11" t="s">
        <v>105</v>
      </c>
      <c r="B23" s="10"/>
      <c r="C23" s="9" t="s">
        <v>976</v>
      </c>
      <c r="D23" s="21">
        <v>80</v>
      </c>
      <c r="E23" s="21">
        <v>85</v>
      </c>
      <c r="F23" s="21">
        <v>100</v>
      </c>
      <c r="G23" s="21">
        <v>91</v>
      </c>
      <c r="H23" s="21">
        <v>61</v>
      </c>
      <c r="I23" s="21">
        <v>94</v>
      </c>
      <c r="J23" s="21">
        <v>91</v>
      </c>
      <c r="K23" s="21">
        <v>98</v>
      </c>
      <c r="L23" s="23">
        <v>700</v>
      </c>
      <c r="M23" s="24">
        <f t="shared" si="0"/>
        <v>87.5</v>
      </c>
      <c r="N23" s="6" t="s">
        <v>105</v>
      </c>
      <c r="O23" s="5" t="s">
        <v>83</v>
      </c>
      <c r="P23" s="5" t="s">
        <v>13</v>
      </c>
      <c r="Q23" s="5" t="s">
        <v>91</v>
      </c>
    </row>
    <row r="24" spans="1:17" ht="12.75" customHeight="1" x14ac:dyDescent="0.3">
      <c r="A24" s="11" t="s">
        <v>91</v>
      </c>
      <c r="B24" s="10"/>
      <c r="C24" s="9" t="s">
        <v>975</v>
      </c>
      <c r="D24" s="21">
        <v>89</v>
      </c>
      <c r="E24" s="21">
        <v>86</v>
      </c>
      <c r="F24" s="21">
        <v>91</v>
      </c>
      <c r="G24" s="21">
        <v>90</v>
      </c>
      <c r="H24" s="21">
        <v>63</v>
      </c>
      <c r="I24" s="21">
        <v>95</v>
      </c>
      <c r="J24" s="21">
        <v>85</v>
      </c>
      <c r="K24" s="21">
        <v>95</v>
      </c>
      <c r="L24" s="23">
        <v>694</v>
      </c>
      <c r="M24" s="24">
        <f t="shared" si="0"/>
        <v>86.75</v>
      </c>
      <c r="N24" s="6" t="s">
        <v>91</v>
      </c>
      <c r="O24" s="5" t="s">
        <v>178</v>
      </c>
      <c r="P24" s="5" t="s">
        <v>296</v>
      </c>
      <c r="Q24" s="5" t="s">
        <v>117</v>
      </c>
    </row>
    <row r="25" spans="1:17" ht="12.75" customHeight="1" x14ac:dyDescent="0.3">
      <c r="A25" s="11" t="s">
        <v>117</v>
      </c>
      <c r="B25" s="10"/>
      <c r="C25" s="9" t="s">
        <v>974</v>
      </c>
      <c r="D25" s="21">
        <v>91</v>
      </c>
      <c r="E25" s="21">
        <v>78</v>
      </c>
      <c r="F25" s="21">
        <v>91</v>
      </c>
      <c r="G25" s="21">
        <v>85</v>
      </c>
      <c r="H25" s="21">
        <v>61</v>
      </c>
      <c r="I25" s="21">
        <v>95</v>
      </c>
      <c r="J25" s="21">
        <v>91</v>
      </c>
      <c r="K25" s="21">
        <v>98</v>
      </c>
      <c r="L25" s="23">
        <v>690</v>
      </c>
      <c r="M25" s="24">
        <f t="shared" si="0"/>
        <v>86.25</v>
      </c>
      <c r="N25" s="6" t="s">
        <v>117</v>
      </c>
      <c r="O25" s="5" t="s">
        <v>105</v>
      </c>
      <c r="P25" s="5" t="s">
        <v>277</v>
      </c>
      <c r="Q25" s="5" t="s">
        <v>2</v>
      </c>
    </row>
    <row r="26" spans="1:17" ht="12.75" customHeight="1" x14ac:dyDescent="0.3">
      <c r="A26" s="11" t="s">
        <v>160</v>
      </c>
      <c r="B26" s="10"/>
      <c r="C26" s="9" t="s">
        <v>982</v>
      </c>
      <c r="D26" s="21">
        <v>86</v>
      </c>
      <c r="E26" s="21">
        <v>69</v>
      </c>
      <c r="F26" s="21">
        <v>91</v>
      </c>
      <c r="G26" s="21">
        <v>80</v>
      </c>
      <c r="H26" s="21">
        <v>61</v>
      </c>
      <c r="I26" s="21">
        <v>86</v>
      </c>
      <c r="J26" s="21">
        <v>85</v>
      </c>
      <c r="K26" s="21">
        <v>95</v>
      </c>
      <c r="L26" s="23">
        <v>653</v>
      </c>
      <c r="M26" s="24">
        <f t="shared" si="0"/>
        <v>81.625</v>
      </c>
      <c r="N26" s="6" t="s">
        <v>160</v>
      </c>
      <c r="O26" s="5" t="s">
        <v>91</v>
      </c>
      <c r="P26" s="5" t="s">
        <v>58</v>
      </c>
      <c r="Q26" s="5" t="s">
        <v>120</v>
      </c>
    </row>
    <row r="27" spans="1:17" ht="12.75" customHeight="1" x14ac:dyDescent="0.3">
      <c r="A27" s="11" t="s">
        <v>2</v>
      </c>
      <c r="B27" s="10"/>
      <c r="C27" s="9" t="s">
        <v>988</v>
      </c>
      <c r="D27" s="20">
        <v>80</v>
      </c>
      <c r="E27" s="21">
        <v>75</v>
      </c>
      <c r="F27" s="21">
        <v>76</v>
      </c>
      <c r="G27" s="21">
        <v>80</v>
      </c>
      <c r="H27" s="21">
        <v>61</v>
      </c>
      <c r="I27" s="21">
        <v>88</v>
      </c>
      <c r="J27" s="21">
        <v>75</v>
      </c>
      <c r="K27" s="21">
        <v>95</v>
      </c>
      <c r="L27" s="23">
        <v>625</v>
      </c>
      <c r="M27" s="24">
        <f t="shared" si="0"/>
        <v>78.75</v>
      </c>
      <c r="N27" s="6" t="s">
        <v>2</v>
      </c>
      <c r="O27" s="5" t="s">
        <v>117</v>
      </c>
      <c r="P27" s="5" t="s">
        <v>622</v>
      </c>
      <c r="Q27" s="5" t="s">
        <v>63</v>
      </c>
    </row>
    <row r="28" spans="1:17" ht="11.25" customHeight="1" x14ac:dyDescent="0.2"/>
    <row r="29" spans="1:17" ht="15" customHeight="1" x14ac:dyDescent="0.3">
      <c r="G29" s="3"/>
      <c r="H29" s="44" t="s">
        <v>9</v>
      </c>
      <c r="I29" s="44"/>
      <c r="J29" s="44"/>
      <c r="K29" s="44"/>
      <c r="L29" s="2">
        <f>AVERAGE(M11:M27)</f>
        <v>88.845588235294116</v>
      </c>
    </row>
    <row r="30" spans="1:17" ht="24" customHeight="1" x14ac:dyDescent="0.3">
      <c r="G30" s="3"/>
      <c r="H30" s="44" t="s">
        <v>8</v>
      </c>
      <c r="I30" s="44"/>
      <c r="J30" s="44"/>
      <c r="K30" s="44"/>
      <c r="L30" s="2" t="s">
        <v>111</v>
      </c>
    </row>
    <row r="31" spans="1:17" ht="15" customHeight="1" x14ac:dyDescent="0.3">
      <c r="G31" s="3"/>
      <c r="H31" s="44" t="s">
        <v>6</v>
      </c>
      <c r="I31" s="44"/>
      <c r="J31" s="44"/>
      <c r="K31" s="44"/>
      <c r="L31" s="2" t="s">
        <v>5</v>
      </c>
    </row>
    <row r="32" spans="1:17" ht="15" customHeight="1" x14ac:dyDescent="0.3">
      <c r="B32" s="4" t="s">
        <v>4</v>
      </c>
      <c r="C32" s="43" t="s">
        <v>1555</v>
      </c>
      <c r="G32" s="3"/>
      <c r="H32" s="44" t="s">
        <v>3</v>
      </c>
      <c r="I32" s="44"/>
      <c r="J32" s="44"/>
      <c r="K32" s="44"/>
      <c r="L32" s="2" t="s">
        <v>76</v>
      </c>
    </row>
    <row r="33" spans="7:12" ht="15" customHeight="1" x14ac:dyDescent="0.3">
      <c r="G33" s="3"/>
      <c r="H33" s="44" t="s">
        <v>1</v>
      </c>
      <c r="I33" s="44"/>
      <c r="J33" s="44"/>
      <c r="K33" s="44"/>
      <c r="L33" s="2" t="s">
        <v>7</v>
      </c>
    </row>
  </sheetData>
  <sortState xmlns:xlrd2="http://schemas.microsoft.com/office/spreadsheetml/2017/richdata2" ref="B11:Q27">
    <sortCondition descending="1" ref="L11:L27"/>
  </sortState>
  <mergeCells count="23">
    <mergeCell ref="B3:L3"/>
    <mergeCell ref="B4:C4"/>
    <mergeCell ref="D4:E4"/>
    <mergeCell ref="F4:L4"/>
    <mergeCell ref="B5:C5"/>
    <mergeCell ref="F5:L5"/>
    <mergeCell ref="N7:N9"/>
    <mergeCell ref="O7:O9"/>
    <mergeCell ref="P7:P9"/>
    <mergeCell ref="Q7:Q9"/>
    <mergeCell ref="A10:C10"/>
    <mergeCell ref="A7:A9"/>
    <mergeCell ref="B7:B9"/>
    <mergeCell ref="C7:C9"/>
    <mergeCell ref="D7:H7"/>
    <mergeCell ref="I7:K7"/>
    <mergeCell ref="M7:M9"/>
    <mergeCell ref="L7:L9"/>
    <mergeCell ref="H29:K29"/>
    <mergeCell ref="H30:K30"/>
    <mergeCell ref="H31:K31"/>
    <mergeCell ref="H32:K32"/>
    <mergeCell ref="H33:K33"/>
  </mergeCells>
  <phoneticPr fontId="14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23D2-03FE-4E78-A098-E32445FF66A8}">
  <sheetPr>
    <outlinePr summaryBelow="0" summaryRight="0"/>
    <pageSetUpPr autoPageBreaks="0" fitToPage="1"/>
  </sheetPr>
  <dimension ref="A1:T36"/>
  <sheetViews>
    <sheetView topLeftCell="A10" workbookViewId="0">
      <selection activeCell="B11" sqref="B11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0" ht="11.25" customHeight="1" x14ac:dyDescent="0.2">
      <c r="B4" s="56" t="s">
        <v>1053</v>
      </c>
      <c r="C4" s="56"/>
      <c r="D4" s="56" t="s">
        <v>972</v>
      </c>
      <c r="E4" s="56"/>
      <c r="F4" s="56" t="s">
        <v>398</v>
      </c>
      <c r="G4" s="56"/>
      <c r="H4" s="56"/>
      <c r="I4" s="56"/>
      <c r="J4" s="56"/>
      <c r="K4" s="56"/>
      <c r="L4" s="56"/>
    </row>
    <row r="5" spans="1:20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  <c r="L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1052</v>
      </c>
      <c r="E8" s="16" t="s">
        <v>1051</v>
      </c>
      <c r="F8" s="16" t="s">
        <v>1050</v>
      </c>
      <c r="G8" s="16" t="s">
        <v>1049</v>
      </c>
      <c r="H8" s="16" t="s">
        <v>790</v>
      </c>
      <c r="I8" s="16" t="s">
        <v>240</v>
      </c>
      <c r="J8" s="16" t="s">
        <v>1048</v>
      </c>
      <c r="K8" s="16" t="s">
        <v>1047</v>
      </c>
      <c r="L8" s="16" t="s">
        <v>1046</v>
      </c>
      <c r="M8" s="16" t="s">
        <v>1045</v>
      </c>
      <c r="N8" s="16" t="s">
        <v>1044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1043</v>
      </c>
      <c r="E9" s="16" t="s">
        <v>1042</v>
      </c>
      <c r="F9" s="16" t="s">
        <v>779</v>
      </c>
      <c r="G9" s="16" t="s">
        <v>1041</v>
      </c>
      <c r="H9" s="16" t="s">
        <v>386</v>
      </c>
      <c r="I9" s="16" t="s">
        <v>1040</v>
      </c>
      <c r="J9" s="16" t="s">
        <v>1039</v>
      </c>
      <c r="K9" s="16" t="s">
        <v>1037</v>
      </c>
      <c r="L9" s="16" t="s">
        <v>1038</v>
      </c>
      <c r="M9" s="16" t="s">
        <v>1037</v>
      </c>
      <c r="N9" s="16" t="s">
        <v>386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30</v>
      </c>
      <c r="E10" s="15" t="s">
        <v>32</v>
      </c>
      <c r="F10" s="15" t="s">
        <v>18</v>
      </c>
      <c r="G10" s="15" t="s">
        <v>17</v>
      </c>
      <c r="H10" s="15" t="s">
        <v>77</v>
      </c>
      <c r="I10" s="15" t="s">
        <v>124</v>
      </c>
      <c r="J10" s="15" t="s">
        <v>59</v>
      </c>
      <c r="K10" s="15" t="s">
        <v>42</v>
      </c>
      <c r="L10" s="15" t="s">
        <v>77</v>
      </c>
      <c r="M10" s="15" t="s">
        <v>92</v>
      </c>
      <c r="N10" s="15" t="s">
        <v>20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1027</v>
      </c>
      <c r="D11" s="21">
        <v>98</v>
      </c>
      <c r="E11" s="21">
        <v>100</v>
      </c>
      <c r="F11" s="21">
        <v>63</v>
      </c>
      <c r="G11" s="21">
        <v>65</v>
      </c>
      <c r="H11" s="21">
        <v>90</v>
      </c>
      <c r="I11" s="21">
        <v>100</v>
      </c>
      <c r="J11" s="21">
        <v>92</v>
      </c>
      <c r="K11" s="21">
        <v>100</v>
      </c>
      <c r="L11" s="21">
        <v>92</v>
      </c>
      <c r="M11" s="21">
        <v>95</v>
      </c>
      <c r="N11" s="21">
        <v>92</v>
      </c>
      <c r="O11" s="23">
        <v>987</v>
      </c>
      <c r="P11" s="24">
        <f t="shared" ref="P11:P30" si="0">AVERAGE(D11:N11)</f>
        <v>89.727272727272734</v>
      </c>
      <c r="Q11" s="6" t="s">
        <v>111</v>
      </c>
      <c r="R11" s="5" t="s">
        <v>176</v>
      </c>
      <c r="S11" s="5" t="s">
        <v>151</v>
      </c>
      <c r="T11" s="5" t="s">
        <v>176</v>
      </c>
    </row>
    <row r="12" spans="1:20" ht="12.75" customHeight="1" x14ac:dyDescent="0.3">
      <c r="A12" s="11" t="s">
        <v>176</v>
      </c>
      <c r="B12" s="10"/>
      <c r="C12" s="9" t="s">
        <v>1036</v>
      </c>
      <c r="D12" s="21">
        <v>95</v>
      </c>
      <c r="E12" s="21">
        <v>95</v>
      </c>
      <c r="F12" s="21">
        <v>83</v>
      </c>
      <c r="G12" s="21">
        <v>65</v>
      </c>
      <c r="H12" s="21">
        <v>80</v>
      </c>
      <c r="I12" s="21">
        <v>63</v>
      </c>
      <c r="J12" s="21">
        <v>99</v>
      </c>
      <c r="K12" s="21">
        <v>96</v>
      </c>
      <c r="L12" s="21">
        <v>100</v>
      </c>
      <c r="M12" s="21">
        <v>100</v>
      </c>
      <c r="N12" s="21">
        <v>91</v>
      </c>
      <c r="O12" s="23">
        <v>967</v>
      </c>
      <c r="P12" s="24">
        <f t="shared" si="0"/>
        <v>87.909090909090907</v>
      </c>
      <c r="Q12" s="6" t="s">
        <v>176</v>
      </c>
      <c r="R12" s="5" t="s">
        <v>210</v>
      </c>
      <c r="S12" s="5" t="s">
        <v>67</v>
      </c>
      <c r="T12" s="5" t="s">
        <v>148</v>
      </c>
    </row>
    <row r="13" spans="1:20" ht="12.75" customHeight="1" x14ac:dyDescent="0.3">
      <c r="A13" s="11" t="s">
        <v>210</v>
      </c>
      <c r="B13" s="10"/>
      <c r="C13" s="9" t="s">
        <v>1015</v>
      </c>
      <c r="D13" s="21">
        <v>94</v>
      </c>
      <c r="E13" s="21">
        <v>95</v>
      </c>
      <c r="F13" s="21">
        <v>75</v>
      </c>
      <c r="G13" s="21">
        <v>63</v>
      </c>
      <c r="H13" s="21">
        <v>81</v>
      </c>
      <c r="I13" s="21">
        <v>61</v>
      </c>
      <c r="J13" s="21">
        <v>93</v>
      </c>
      <c r="K13" s="21">
        <v>93</v>
      </c>
      <c r="L13" s="21">
        <v>96</v>
      </c>
      <c r="M13" s="21">
        <v>93</v>
      </c>
      <c r="N13" s="21">
        <v>91</v>
      </c>
      <c r="O13" s="23">
        <v>935</v>
      </c>
      <c r="P13" s="24">
        <f t="shared" si="0"/>
        <v>85</v>
      </c>
      <c r="Q13" s="6" t="s">
        <v>210</v>
      </c>
      <c r="R13" s="5" t="s">
        <v>148</v>
      </c>
      <c r="S13" s="5" t="s">
        <v>98</v>
      </c>
      <c r="T13" s="5" t="s">
        <v>83</v>
      </c>
    </row>
    <row r="14" spans="1:20" ht="12.75" customHeight="1" x14ac:dyDescent="0.3">
      <c r="A14" s="11" t="s">
        <v>7</v>
      </c>
      <c r="B14" s="10"/>
      <c r="C14" s="9" t="s">
        <v>1029</v>
      </c>
      <c r="D14" s="21">
        <v>96</v>
      </c>
      <c r="E14" s="21">
        <v>95</v>
      </c>
      <c r="F14" s="21">
        <v>73</v>
      </c>
      <c r="G14" s="21">
        <v>75</v>
      </c>
      <c r="H14" s="21">
        <v>75</v>
      </c>
      <c r="I14" s="21">
        <v>65</v>
      </c>
      <c r="J14" s="21">
        <v>93</v>
      </c>
      <c r="K14" s="21">
        <v>76</v>
      </c>
      <c r="L14" s="21">
        <v>92</v>
      </c>
      <c r="M14" s="21">
        <v>92</v>
      </c>
      <c r="N14" s="21">
        <v>91</v>
      </c>
      <c r="O14" s="23">
        <v>923</v>
      </c>
      <c r="P14" s="24">
        <f t="shared" si="0"/>
        <v>83.909090909090907</v>
      </c>
      <c r="Q14" s="6" t="s">
        <v>7</v>
      </c>
      <c r="R14" s="5" t="s">
        <v>199</v>
      </c>
      <c r="S14" s="5" t="s">
        <v>18</v>
      </c>
      <c r="T14" s="5" t="s">
        <v>135</v>
      </c>
    </row>
    <row r="15" spans="1:20" ht="12.75" customHeight="1" x14ac:dyDescent="0.3">
      <c r="A15" s="11" t="s">
        <v>148</v>
      </c>
      <c r="B15" s="10"/>
      <c r="C15" s="9" t="s">
        <v>1009</v>
      </c>
      <c r="D15" s="21">
        <v>94</v>
      </c>
      <c r="E15" s="21">
        <v>85</v>
      </c>
      <c r="F15" s="21">
        <v>91</v>
      </c>
      <c r="G15" s="21">
        <v>61</v>
      </c>
      <c r="H15" s="21">
        <v>78</v>
      </c>
      <c r="I15" s="21">
        <v>68</v>
      </c>
      <c r="J15" s="21">
        <v>75</v>
      </c>
      <c r="K15" s="21">
        <v>100</v>
      </c>
      <c r="L15" s="21">
        <v>92</v>
      </c>
      <c r="M15" s="21">
        <v>91</v>
      </c>
      <c r="N15" s="21">
        <v>78</v>
      </c>
      <c r="O15" s="23">
        <v>913</v>
      </c>
      <c r="P15" s="24">
        <f t="shared" si="0"/>
        <v>83</v>
      </c>
      <c r="Q15" s="6" t="s">
        <v>148</v>
      </c>
      <c r="R15" s="5" t="s">
        <v>178</v>
      </c>
      <c r="S15" s="5" t="s">
        <v>31</v>
      </c>
      <c r="T15" s="5" t="s">
        <v>76</v>
      </c>
    </row>
    <row r="16" spans="1:20" ht="12.75" customHeight="1" x14ac:dyDescent="0.3">
      <c r="A16" s="11" t="s">
        <v>128</v>
      </c>
      <c r="B16" s="10"/>
      <c r="C16" s="9" t="s">
        <v>1020</v>
      </c>
      <c r="D16" s="21">
        <v>93</v>
      </c>
      <c r="E16" s="21">
        <v>95</v>
      </c>
      <c r="F16" s="21">
        <v>71</v>
      </c>
      <c r="G16" s="21">
        <v>62</v>
      </c>
      <c r="H16" s="21">
        <v>72</v>
      </c>
      <c r="I16" s="21">
        <v>61</v>
      </c>
      <c r="J16" s="21">
        <v>98</v>
      </c>
      <c r="K16" s="21">
        <v>71</v>
      </c>
      <c r="L16" s="21">
        <v>91</v>
      </c>
      <c r="M16" s="21">
        <v>91</v>
      </c>
      <c r="N16" s="21">
        <v>91</v>
      </c>
      <c r="O16" s="23">
        <v>896</v>
      </c>
      <c r="P16" s="24">
        <f t="shared" si="0"/>
        <v>81.454545454545453</v>
      </c>
      <c r="Q16" s="6" t="s">
        <v>128</v>
      </c>
      <c r="R16" s="5" t="s">
        <v>117</v>
      </c>
      <c r="S16" s="5" t="s">
        <v>41</v>
      </c>
      <c r="T16" s="5" t="s">
        <v>51</v>
      </c>
    </row>
    <row r="17" spans="1:20" ht="12.75" customHeight="1" x14ac:dyDescent="0.3">
      <c r="A17" s="11" t="s">
        <v>199</v>
      </c>
      <c r="B17" s="10"/>
      <c r="C17" s="9" t="s">
        <v>1024</v>
      </c>
      <c r="D17" s="21">
        <v>94</v>
      </c>
      <c r="E17" s="21">
        <v>80</v>
      </c>
      <c r="F17" s="21">
        <v>75</v>
      </c>
      <c r="G17" s="21">
        <v>61</v>
      </c>
      <c r="H17" s="21">
        <v>79</v>
      </c>
      <c r="I17" s="21">
        <v>91</v>
      </c>
      <c r="J17" s="21">
        <v>91</v>
      </c>
      <c r="K17" s="21">
        <v>63</v>
      </c>
      <c r="L17" s="21">
        <v>91</v>
      </c>
      <c r="M17" s="21">
        <v>91</v>
      </c>
      <c r="N17" s="21">
        <v>79</v>
      </c>
      <c r="O17" s="23">
        <v>895</v>
      </c>
      <c r="P17" s="24">
        <f t="shared" si="0"/>
        <v>81.36363636363636</v>
      </c>
      <c r="Q17" s="6" t="s">
        <v>199</v>
      </c>
      <c r="R17" s="5" t="s">
        <v>160</v>
      </c>
      <c r="S17" s="5" t="s">
        <v>107</v>
      </c>
      <c r="T17" s="5" t="s">
        <v>267</v>
      </c>
    </row>
    <row r="18" spans="1:20" ht="12.75" customHeight="1" x14ac:dyDescent="0.3">
      <c r="A18" s="11" t="s">
        <v>24</v>
      </c>
      <c r="B18" s="10"/>
      <c r="C18" s="9" t="s">
        <v>1013</v>
      </c>
      <c r="D18" s="21">
        <v>99</v>
      </c>
      <c r="E18" s="21">
        <v>95</v>
      </c>
      <c r="F18" s="21">
        <v>70</v>
      </c>
      <c r="G18" s="21">
        <v>62</v>
      </c>
      <c r="H18" s="21">
        <v>79</v>
      </c>
      <c r="I18" s="21">
        <v>72</v>
      </c>
      <c r="J18" s="21">
        <v>99</v>
      </c>
      <c r="K18" s="21">
        <v>60</v>
      </c>
      <c r="L18" s="21">
        <v>71</v>
      </c>
      <c r="M18" s="21">
        <v>91</v>
      </c>
      <c r="N18" s="21">
        <v>77</v>
      </c>
      <c r="O18" s="23">
        <v>875</v>
      </c>
      <c r="P18" s="24">
        <f t="shared" si="0"/>
        <v>79.545454545454547</v>
      </c>
      <c r="Q18" s="6" t="s">
        <v>24</v>
      </c>
      <c r="R18" s="5" t="s">
        <v>151</v>
      </c>
      <c r="S18" s="5" t="s">
        <v>444</v>
      </c>
      <c r="T18" s="5" t="s">
        <v>186</v>
      </c>
    </row>
    <row r="19" spans="1:20" ht="12.75" customHeight="1" x14ac:dyDescent="0.3">
      <c r="A19" s="11" t="s">
        <v>154</v>
      </c>
      <c r="B19" s="10"/>
      <c r="C19" s="9" t="s">
        <v>1030</v>
      </c>
      <c r="D19" s="21">
        <v>94</v>
      </c>
      <c r="E19" s="21">
        <v>80</v>
      </c>
      <c r="F19" s="21">
        <v>90</v>
      </c>
      <c r="G19" s="21">
        <v>62</v>
      </c>
      <c r="H19" s="21">
        <v>77</v>
      </c>
      <c r="I19" s="21">
        <v>68</v>
      </c>
      <c r="J19" s="21">
        <v>83</v>
      </c>
      <c r="K19" s="21">
        <v>60</v>
      </c>
      <c r="L19" s="21">
        <v>76</v>
      </c>
      <c r="M19" s="21">
        <v>84</v>
      </c>
      <c r="N19" s="21">
        <v>78</v>
      </c>
      <c r="O19" s="23">
        <v>852</v>
      </c>
      <c r="P19" s="24">
        <f t="shared" si="0"/>
        <v>77.454545454545453</v>
      </c>
      <c r="Q19" s="6" t="s">
        <v>154</v>
      </c>
      <c r="R19" s="5" t="s">
        <v>37</v>
      </c>
      <c r="S19" s="5" t="s">
        <v>429</v>
      </c>
      <c r="T19" s="5" t="s">
        <v>657</v>
      </c>
    </row>
    <row r="20" spans="1:20" ht="12.75" customHeight="1" x14ac:dyDescent="0.3">
      <c r="A20" s="11" t="s">
        <v>56</v>
      </c>
      <c r="B20" s="10"/>
      <c r="C20" s="9" t="s">
        <v>1021</v>
      </c>
      <c r="D20" s="21">
        <v>92</v>
      </c>
      <c r="E20" s="21">
        <v>80</v>
      </c>
      <c r="F20" s="21">
        <v>66</v>
      </c>
      <c r="G20" s="21">
        <v>61</v>
      </c>
      <c r="H20" s="21">
        <v>73</v>
      </c>
      <c r="I20" s="21">
        <v>72</v>
      </c>
      <c r="J20" s="21">
        <v>91</v>
      </c>
      <c r="K20" s="21">
        <v>60</v>
      </c>
      <c r="L20" s="21">
        <v>68</v>
      </c>
      <c r="M20" s="21">
        <v>95</v>
      </c>
      <c r="N20" s="21">
        <v>76</v>
      </c>
      <c r="O20" s="23">
        <v>834</v>
      </c>
      <c r="P20" s="24">
        <f t="shared" si="0"/>
        <v>75.818181818181813</v>
      </c>
      <c r="Q20" s="6" t="s">
        <v>56</v>
      </c>
      <c r="R20" s="5" t="s">
        <v>130</v>
      </c>
      <c r="S20" s="5" t="s">
        <v>163</v>
      </c>
      <c r="T20" s="5" t="s">
        <v>18</v>
      </c>
    </row>
    <row r="21" spans="1:20" ht="12.75" customHeight="1" x14ac:dyDescent="0.3">
      <c r="A21" s="11" t="s">
        <v>83</v>
      </c>
      <c r="B21" s="10"/>
      <c r="C21" s="9" t="s">
        <v>1008</v>
      </c>
      <c r="D21" s="21">
        <v>95</v>
      </c>
      <c r="E21" s="21">
        <v>80</v>
      </c>
      <c r="F21" s="21">
        <v>63</v>
      </c>
      <c r="G21" s="21">
        <v>62</v>
      </c>
      <c r="H21" s="21">
        <v>67</v>
      </c>
      <c r="I21" s="21">
        <v>63</v>
      </c>
      <c r="J21" s="21">
        <v>98</v>
      </c>
      <c r="K21" s="21">
        <v>60</v>
      </c>
      <c r="L21" s="21">
        <v>61</v>
      </c>
      <c r="M21" s="21">
        <v>70</v>
      </c>
      <c r="N21" s="21">
        <v>79</v>
      </c>
      <c r="O21" s="23">
        <v>798</v>
      </c>
      <c r="P21" s="24">
        <f t="shared" si="0"/>
        <v>72.545454545454547</v>
      </c>
      <c r="Q21" s="6" t="s">
        <v>83</v>
      </c>
      <c r="R21" s="5" t="s">
        <v>109</v>
      </c>
      <c r="S21" s="5" t="s">
        <v>1007</v>
      </c>
      <c r="T21" s="5" t="s">
        <v>28</v>
      </c>
    </row>
    <row r="22" spans="1:20" ht="12.75" customHeight="1" x14ac:dyDescent="0.3">
      <c r="A22" s="11" t="s">
        <v>178</v>
      </c>
      <c r="B22" s="10"/>
      <c r="C22" s="9" t="s">
        <v>1034</v>
      </c>
      <c r="D22" s="21">
        <v>62</v>
      </c>
      <c r="E22" s="21">
        <v>95</v>
      </c>
      <c r="F22" s="21">
        <v>65</v>
      </c>
      <c r="G22" s="21">
        <v>61</v>
      </c>
      <c r="H22" s="21">
        <v>78</v>
      </c>
      <c r="I22" s="21">
        <v>61</v>
      </c>
      <c r="J22" s="21">
        <v>76</v>
      </c>
      <c r="K22" s="21">
        <v>60</v>
      </c>
      <c r="L22" s="21">
        <v>63</v>
      </c>
      <c r="M22" s="21">
        <v>80</v>
      </c>
      <c r="N22" s="21">
        <v>76</v>
      </c>
      <c r="O22" s="23">
        <v>777</v>
      </c>
      <c r="P22" s="24">
        <f t="shared" si="0"/>
        <v>70.63636363636364</v>
      </c>
      <c r="Q22" s="6" t="s">
        <v>178</v>
      </c>
      <c r="R22" s="5" t="s">
        <v>101</v>
      </c>
      <c r="S22" s="5" t="s">
        <v>1033</v>
      </c>
      <c r="T22" s="5" t="s">
        <v>107</v>
      </c>
    </row>
    <row r="23" spans="1:20" ht="12.75" customHeight="1" x14ac:dyDescent="0.3">
      <c r="A23" s="11" t="s">
        <v>105</v>
      </c>
      <c r="B23" s="10"/>
      <c r="C23" s="9" t="s">
        <v>1026</v>
      </c>
      <c r="D23" s="21">
        <v>92</v>
      </c>
      <c r="E23" s="21">
        <v>95</v>
      </c>
      <c r="F23" s="21">
        <v>60</v>
      </c>
      <c r="G23" s="21">
        <v>61</v>
      </c>
      <c r="H23" s="21">
        <v>68</v>
      </c>
      <c r="I23" s="21">
        <v>61</v>
      </c>
      <c r="J23" s="21">
        <v>63</v>
      </c>
      <c r="K23" s="21">
        <v>60</v>
      </c>
      <c r="L23" s="21">
        <v>61</v>
      </c>
      <c r="M23" s="21">
        <v>75</v>
      </c>
      <c r="N23" s="21">
        <v>76</v>
      </c>
      <c r="O23" s="23">
        <v>772</v>
      </c>
      <c r="P23" s="24">
        <f t="shared" si="0"/>
        <v>70.181818181818187</v>
      </c>
      <c r="Q23" s="6" t="s">
        <v>105</v>
      </c>
      <c r="R23" s="5" t="s">
        <v>87</v>
      </c>
      <c r="S23" s="5" t="s">
        <v>1025</v>
      </c>
      <c r="T23" s="5" t="s">
        <v>585</v>
      </c>
    </row>
    <row r="24" spans="1:20" ht="12.75" customHeight="1" x14ac:dyDescent="0.3">
      <c r="A24" s="11" t="s">
        <v>91</v>
      </c>
      <c r="B24" s="10"/>
      <c r="C24" s="9" t="s">
        <v>1019</v>
      </c>
      <c r="D24" s="21">
        <v>77</v>
      </c>
      <c r="E24" s="21">
        <v>80</v>
      </c>
      <c r="F24" s="21">
        <v>60</v>
      </c>
      <c r="G24" s="21">
        <v>61</v>
      </c>
      <c r="H24" s="21">
        <v>65</v>
      </c>
      <c r="I24" s="21">
        <v>92</v>
      </c>
      <c r="J24" s="21">
        <v>61</v>
      </c>
      <c r="K24" s="21">
        <v>60</v>
      </c>
      <c r="L24" s="21">
        <v>77</v>
      </c>
      <c r="M24" s="21">
        <v>60</v>
      </c>
      <c r="N24" s="21">
        <v>76</v>
      </c>
      <c r="O24" s="23">
        <v>769</v>
      </c>
      <c r="P24" s="24">
        <f t="shared" si="0"/>
        <v>69.909090909090907</v>
      </c>
      <c r="Q24" s="6" t="s">
        <v>91</v>
      </c>
      <c r="R24" s="5" t="s">
        <v>67</v>
      </c>
      <c r="S24" s="5" t="s">
        <v>162</v>
      </c>
      <c r="T24" s="5" t="s">
        <v>384</v>
      </c>
    </row>
    <row r="25" spans="1:20" ht="12.75" customHeight="1" x14ac:dyDescent="0.3">
      <c r="A25" s="11" t="s">
        <v>117</v>
      </c>
      <c r="B25" s="10"/>
      <c r="C25" s="9" t="s">
        <v>1035</v>
      </c>
      <c r="D25" s="21">
        <v>76</v>
      </c>
      <c r="E25" s="21">
        <v>85</v>
      </c>
      <c r="F25" s="21">
        <v>60</v>
      </c>
      <c r="G25" s="21">
        <v>61</v>
      </c>
      <c r="H25" s="21">
        <v>67</v>
      </c>
      <c r="I25" s="21">
        <v>61</v>
      </c>
      <c r="J25" s="21">
        <v>68</v>
      </c>
      <c r="K25" s="21">
        <v>60</v>
      </c>
      <c r="L25" s="21">
        <v>66</v>
      </c>
      <c r="M25" s="21">
        <v>66</v>
      </c>
      <c r="N25" s="21">
        <v>77</v>
      </c>
      <c r="O25" s="23">
        <v>747</v>
      </c>
      <c r="P25" s="24">
        <f t="shared" si="0"/>
        <v>67.909090909090907</v>
      </c>
      <c r="Q25" s="6" t="s">
        <v>117</v>
      </c>
      <c r="R25" s="5" t="s">
        <v>63</v>
      </c>
      <c r="S25" s="5" t="s">
        <v>916</v>
      </c>
      <c r="T25" s="5" t="s">
        <v>852</v>
      </c>
    </row>
    <row r="26" spans="1:20" ht="12.75" customHeight="1" x14ac:dyDescent="0.3">
      <c r="A26" s="11" t="s">
        <v>160</v>
      </c>
      <c r="B26" s="10"/>
      <c r="C26" s="9" t="s">
        <v>1032</v>
      </c>
      <c r="D26" s="21">
        <v>61</v>
      </c>
      <c r="E26" s="21">
        <v>80</v>
      </c>
      <c r="F26" s="21">
        <v>60</v>
      </c>
      <c r="G26" s="21">
        <v>61</v>
      </c>
      <c r="H26" s="21">
        <v>70</v>
      </c>
      <c r="I26" s="21">
        <v>67</v>
      </c>
      <c r="J26" s="21">
        <v>79</v>
      </c>
      <c r="K26" s="21">
        <v>60</v>
      </c>
      <c r="L26" s="21">
        <v>61</v>
      </c>
      <c r="M26" s="21">
        <v>80</v>
      </c>
      <c r="N26" s="21">
        <v>63</v>
      </c>
      <c r="O26" s="23">
        <v>742</v>
      </c>
      <c r="P26" s="24">
        <f t="shared" si="0"/>
        <v>67.454545454545453</v>
      </c>
      <c r="Q26" s="6" t="s">
        <v>160</v>
      </c>
      <c r="R26" s="5" t="s">
        <v>53</v>
      </c>
      <c r="S26" s="5" t="s">
        <v>1031</v>
      </c>
      <c r="T26" s="5" t="s">
        <v>261</v>
      </c>
    </row>
    <row r="27" spans="1:20" ht="12.75" customHeight="1" x14ac:dyDescent="0.3">
      <c r="A27" s="11" t="s">
        <v>2</v>
      </c>
      <c r="B27" s="10"/>
      <c r="C27" s="9" t="s">
        <v>1028</v>
      </c>
      <c r="D27" s="21">
        <v>64</v>
      </c>
      <c r="E27" s="21">
        <v>80</v>
      </c>
      <c r="F27" s="21">
        <v>60</v>
      </c>
      <c r="G27" s="21">
        <v>61</v>
      </c>
      <c r="H27" s="21">
        <v>68</v>
      </c>
      <c r="I27" s="21">
        <v>52</v>
      </c>
      <c r="J27" s="21">
        <v>62</v>
      </c>
      <c r="K27" s="21">
        <v>60</v>
      </c>
      <c r="L27" s="21">
        <v>61</v>
      </c>
      <c r="M27" s="21">
        <v>80</v>
      </c>
      <c r="N27" s="21">
        <v>79</v>
      </c>
      <c r="O27" s="23">
        <v>727</v>
      </c>
      <c r="P27" s="24">
        <f t="shared" si="0"/>
        <v>66.090909090909093</v>
      </c>
      <c r="Q27" s="6" t="s">
        <v>2</v>
      </c>
      <c r="R27" s="5" t="s">
        <v>5</v>
      </c>
      <c r="S27" s="5" t="s">
        <v>212</v>
      </c>
      <c r="T27" s="5" t="s">
        <v>110</v>
      </c>
    </row>
    <row r="28" spans="1:20" ht="12.75" customHeight="1" x14ac:dyDescent="0.3">
      <c r="A28" s="11" t="s">
        <v>151</v>
      </c>
      <c r="B28" s="10"/>
      <c r="C28" s="9" t="s">
        <v>1018</v>
      </c>
      <c r="D28" s="21">
        <v>68</v>
      </c>
      <c r="E28" s="21">
        <v>75</v>
      </c>
      <c r="F28" s="21">
        <v>60</v>
      </c>
      <c r="G28" s="21">
        <v>61</v>
      </c>
      <c r="H28" s="21">
        <v>61</v>
      </c>
      <c r="I28" s="21">
        <v>72</v>
      </c>
      <c r="J28" s="21">
        <v>62</v>
      </c>
      <c r="K28" s="21">
        <v>60</v>
      </c>
      <c r="L28" s="21">
        <v>61</v>
      </c>
      <c r="M28" s="21">
        <v>60</v>
      </c>
      <c r="N28" s="21">
        <v>69</v>
      </c>
      <c r="O28" s="23">
        <v>709</v>
      </c>
      <c r="P28" s="24">
        <f t="shared" si="0"/>
        <v>64.454545454545453</v>
      </c>
      <c r="Q28" s="6" t="s">
        <v>151</v>
      </c>
      <c r="R28" s="5" t="s">
        <v>13</v>
      </c>
      <c r="S28" s="5" t="s">
        <v>1017</v>
      </c>
      <c r="T28" s="5" t="s">
        <v>1016</v>
      </c>
    </row>
    <row r="29" spans="1:20" ht="12.75" customHeight="1" x14ac:dyDescent="0.3">
      <c r="A29" s="11" t="s">
        <v>37</v>
      </c>
      <c r="B29" s="10"/>
      <c r="C29" s="9" t="s">
        <v>1012</v>
      </c>
      <c r="D29" s="21">
        <v>64</v>
      </c>
      <c r="E29" s="21">
        <v>80</v>
      </c>
      <c r="F29" s="21">
        <v>60</v>
      </c>
      <c r="G29" s="21">
        <v>61</v>
      </c>
      <c r="H29" s="21">
        <v>61</v>
      </c>
      <c r="I29" s="21">
        <v>61</v>
      </c>
      <c r="J29" s="21">
        <v>61</v>
      </c>
      <c r="K29" s="21">
        <v>60</v>
      </c>
      <c r="L29" s="21">
        <v>66</v>
      </c>
      <c r="M29" s="21">
        <v>60</v>
      </c>
      <c r="N29" s="21">
        <v>67</v>
      </c>
      <c r="O29" s="23">
        <v>701</v>
      </c>
      <c r="P29" s="24">
        <f t="shared" si="0"/>
        <v>63.727272727272727</v>
      </c>
      <c r="Q29" s="6" t="s">
        <v>37</v>
      </c>
      <c r="R29" s="5" t="s">
        <v>296</v>
      </c>
      <c r="S29" s="5" t="s">
        <v>1011</v>
      </c>
      <c r="T29" s="5" t="s">
        <v>1010</v>
      </c>
    </row>
    <row r="30" spans="1:20" ht="12.75" customHeight="1" x14ac:dyDescent="0.3">
      <c r="A30" s="11" t="s">
        <v>0</v>
      </c>
      <c r="B30" s="10"/>
      <c r="C30" s="9" t="s">
        <v>1023</v>
      </c>
      <c r="D30" s="21">
        <v>61</v>
      </c>
      <c r="E30" s="21">
        <v>85</v>
      </c>
      <c r="F30" s="21">
        <v>60</v>
      </c>
      <c r="G30" s="21">
        <v>61</v>
      </c>
      <c r="H30" s="21">
        <v>60</v>
      </c>
      <c r="I30" s="21">
        <v>2</v>
      </c>
      <c r="J30" s="21">
        <v>61</v>
      </c>
      <c r="K30" s="21">
        <v>60</v>
      </c>
      <c r="L30" s="20">
        <v>0</v>
      </c>
      <c r="M30" s="21">
        <v>30</v>
      </c>
      <c r="N30" s="21">
        <v>61</v>
      </c>
      <c r="O30" s="23">
        <v>541</v>
      </c>
      <c r="P30" s="24">
        <f t="shared" si="0"/>
        <v>49.18181818181818</v>
      </c>
      <c r="Q30" s="6" t="s">
        <v>0</v>
      </c>
      <c r="R30" s="5" t="s">
        <v>299</v>
      </c>
      <c r="S30" s="5" t="s">
        <v>1022</v>
      </c>
      <c r="T30" s="5" t="s">
        <v>695</v>
      </c>
    </row>
    <row r="31" spans="1:20" ht="11.25" customHeight="1" x14ac:dyDescent="0.2"/>
    <row r="32" spans="1:20" ht="15" customHeight="1" x14ac:dyDescent="0.3">
      <c r="G32" s="3"/>
      <c r="H32" s="44" t="s">
        <v>9</v>
      </c>
      <c r="I32" s="44"/>
      <c r="J32" s="44"/>
      <c r="K32" s="44"/>
      <c r="L32" s="2">
        <f>AVERAGE(P11:P30)</f>
        <v>74.36363636363636</v>
      </c>
    </row>
    <row r="33" spans="2:12" ht="24" customHeight="1" x14ac:dyDescent="0.3">
      <c r="G33" s="3"/>
      <c r="H33" s="44" t="s">
        <v>8</v>
      </c>
      <c r="I33" s="44"/>
      <c r="J33" s="44"/>
      <c r="K33" s="44"/>
      <c r="L33" s="2" t="s">
        <v>111</v>
      </c>
    </row>
    <row r="34" spans="2:12" ht="15" customHeight="1" x14ac:dyDescent="0.3">
      <c r="G34" s="3"/>
      <c r="H34" s="44" t="s">
        <v>6</v>
      </c>
      <c r="I34" s="44"/>
      <c r="J34" s="44"/>
      <c r="K34" s="44"/>
      <c r="L34" s="2" t="s">
        <v>160</v>
      </c>
    </row>
    <row r="35" spans="2:12" ht="15" customHeight="1" x14ac:dyDescent="0.3">
      <c r="B35" s="4" t="s">
        <v>4</v>
      </c>
      <c r="C35" s="43" t="s">
        <v>1555</v>
      </c>
      <c r="G35" s="3"/>
      <c r="H35" s="44" t="s">
        <v>3</v>
      </c>
      <c r="I35" s="44"/>
      <c r="J35" s="44"/>
      <c r="K35" s="44"/>
      <c r="L35" s="2" t="s">
        <v>135</v>
      </c>
    </row>
    <row r="36" spans="2:12" ht="15" customHeight="1" x14ac:dyDescent="0.3">
      <c r="G36" s="3"/>
      <c r="H36" s="44" t="s">
        <v>1</v>
      </c>
      <c r="I36" s="44"/>
      <c r="J36" s="44"/>
      <c r="K36" s="44"/>
      <c r="L36" s="2" t="s">
        <v>7</v>
      </c>
    </row>
  </sheetData>
  <sortState xmlns:xlrd2="http://schemas.microsoft.com/office/spreadsheetml/2017/richdata2" ref="B11:T30">
    <sortCondition descending="1" ref="O11:O30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H32:K32"/>
    <mergeCell ref="H33:K33"/>
    <mergeCell ref="H34:K34"/>
    <mergeCell ref="H35:K35"/>
    <mergeCell ref="H36:K36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5275-41D4-4E2D-98D7-A9D0A0E5547A}">
  <sheetPr>
    <outlinePr summaryBelow="0" summaryRight="0"/>
    <pageSetUpPr autoPageBreaks="0" fitToPage="1"/>
  </sheetPr>
  <dimension ref="A1:T40"/>
  <sheetViews>
    <sheetView topLeftCell="A10" workbookViewId="0">
      <selection activeCell="B11" sqref="B11:B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0" ht="11.25" customHeight="1" x14ac:dyDescent="0.2">
      <c r="B4" s="56" t="s">
        <v>1087</v>
      </c>
      <c r="C4" s="56"/>
      <c r="D4" s="56" t="s">
        <v>972</v>
      </c>
      <c r="E4" s="56"/>
      <c r="F4" s="56" t="s">
        <v>398</v>
      </c>
      <c r="G4" s="56"/>
      <c r="H4" s="56"/>
      <c r="I4" s="56"/>
      <c r="J4" s="56"/>
      <c r="K4" s="56"/>
      <c r="L4" s="56"/>
    </row>
    <row r="5" spans="1:20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  <c r="L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1052</v>
      </c>
      <c r="E8" s="16" t="s">
        <v>1051</v>
      </c>
      <c r="F8" s="16" t="s">
        <v>1050</v>
      </c>
      <c r="G8" s="16" t="s">
        <v>1049</v>
      </c>
      <c r="H8" s="16" t="s">
        <v>790</v>
      </c>
      <c r="I8" s="16" t="s">
        <v>240</v>
      </c>
      <c r="J8" s="16" t="s">
        <v>1048</v>
      </c>
      <c r="K8" s="16" t="s">
        <v>1047</v>
      </c>
      <c r="L8" s="16" t="s">
        <v>1046</v>
      </c>
      <c r="M8" s="16" t="s">
        <v>1045</v>
      </c>
      <c r="N8" s="16" t="s">
        <v>1044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1043</v>
      </c>
      <c r="E9" s="16" t="s">
        <v>1042</v>
      </c>
      <c r="F9" s="16" t="s">
        <v>779</v>
      </c>
      <c r="G9" s="16" t="s">
        <v>1041</v>
      </c>
      <c r="H9" s="16" t="s">
        <v>386</v>
      </c>
      <c r="I9" s="16" t="s">
        <v>1086</v>
      </c>
      <c r="J9" s="16" t="s">
        <v>1039</v>
      </c>
      <c r="K9" s="16" t="s">
        <v>1037</v>
      </c>
      <c r="L9" s="16" t="s">
        <v>832</v>
      </c>
      <c r="M9" s="16" t="s">
        <v>1037</v>
      </c>
      <c r="N9" s="16" t="s">
        <v>386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106</v>
      </c>
      <c r="E10" s="15" t="s">
        <v>82</v>
      </c>
      <c r="F10" s="15" t="s">
        <v>39</v>
      </c>
      <c r="G10" s="15" t="s">
        <v>18</v>
      </c>
      <c r="H10" s="15" t="s">
        <v>61</v>
      </c>
      <c r="I10" s="15" t="s">
        <v>98</v>
      </c>
      <c r="J10" s="15" t="s">
        <v>50</v>
      </c>
      <c r="K10" s="15" t="s">
        <v>99</v>
      </c>
      <c r="L10" s="15" t="s">
        <v>106</v>
      </c>
      <c r="M10" s="15" t="s">
        <v>20</v>
      </c>
      <c r="N10" s="15" t="s">
        <v>20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1072</v>
      </c>
      <c r="D11" s="21">
        <v>99</v>
      </c>
      <c r="E11" s="21">
        <v>100</v>
      </c>
      <c r="F11" s="21">
        <v>88</v>
      </c>
      <c r="G11" s="21">
        <v>85</v>
      </c>
      <c r="H11" s="21">
        <v>75</v>
      </c>
      <c r="I11" s="21">
        <v>72</v>
      </c>
      <c r="J11" s="21">
        <v>95</v>
      </c>
      <c r="K11" s="21">
        <v>94</v>
      </c>
      <c r="L11" s="21">
        <v>96</v>
      </c>
      <c r="M11" s="21">
        <v>100</v>
      </c>
      <c r="N11" s="21">
        <v>92</v>
      </c>
      <c r="O11" s="23">
        <v>996</v>
      </c>
      <c r="P11" s="24">
        <f t="shared" ref="P11:P34" si="0">AVERAGE(D11:N11)</f>
        <v>90.545454545454547</v>
      </c>
      <c r="Q11" s="6" t="s">
        <v>111</v>
      </c>
      <c r="R11" s="5" t="s">
        <v>111</v>
      </c>
      <c r="S11" s="5" t="s">
        <v>178</v>
      </c>
      <c r="T11" s="5" t="s">
        <v>111</v>
      </c>
    </row>
    <row r="12" spans="1:20" ht="12.75" customHeight="1" x14ac:dyDescent="0.3">
      <c r="A12" s="11" t="s">
        <v>176</v>
      </c>
      <c r="B12" s="10"/>
      <c r="C12" s="9" t="s">
        <v>1074</v>
      </c>
      <c r="D12" s="21">
        <v>93</v>
      </c>
      <c r="E12" s="21">
        <v>95</v>
      </c>
      <c r="F12" s="21">
        <v>91</v>
      </c>
      <c r="G12" s="21">
        <v>85</v>
      </c>
      <c r="H12" s="21">
        <v>70</v>
      </c>
      <c r="I12" s="21">
        <v>76</v>
      </c>
      <c r="J12" s="21">
        <v>99</v>
      </c>
      <c r="K12" s="21">
        <v>60</v>
      </c>
      <c r="L12" s="21">
        <v>98</v>
      </c>
      <c r="M12" s="21">
        <v>80</v>
      </c>
      <c r="N12" s="21">
        <v>91</v>
      </c>
      <c r="O12" s="23">
        <v>938</v>
      </c>
      <c r="P12" s="24">
        <f t="shared" si="0"/>
        <v>85.272727272727266</v>
      </c>
      <c r="Q12" s="6" t="s">
        <v>176</v>
      </c>
      <c r="R12" s="5" t="s">
        <v>7</v>
      </c>
      <c r="S12" s="5" t="s">
        <v>15</v>
      </c>
      <c r="T12" s="5" t="s">
        <v>154</v>
      </c>
    </row>
    <row r="13" spans="1:20" ht="12.75" customHeight="1" x14ac:dyDescent="0.3">
      <c r="A13" s="11" t="s">
        <v>210</v>
      </c>
      <c r="B13" s="10"/>
      <c r="C13" s="9" t="s">
        <v>1083</v>
      </c>
      <c r="D13" s="21">
        <v>95</v>
      </c>
      <c r="E13" s="21">
        <v>95</v>
      </c>
      <c r="F13" s="21">
        <v>77</v>
      </c>
      <c r="G13" s="21">
        <v>75</v>
      </c>
      <c r="H13" s="21">
        <v>76</v>
      </c>
      <c r="I13" s="21">
        <v>61</v>
      </c>
      <c r="J13" s="21">
        <v>97</v>
      </c>
      <c r="K13" s="21">
        <v>66</v>
      </c>
      <c r="L13" s="21">
        <v>98</v>
      </c>
      <c r="M13" s="21">
        <v>95</v>
      </c>
      <c r="N13" s="21">
        <v>91</v>
      </c>
      <c r="O13" s="23">
        <v>926</v>
      </c>
      <c r="P13" s="24">
        <f t="shared" si="0"/>
        <v>84.181818181818187</v>
      </c>
      <c r="Q13" s="6" t="s">
        <v>210</v>
      </c>
      <c r="R13" s="5" t="s">
        <v>128</v>
      </c>
      <c r="S13" s="5" t="s">
        <v>99</v>
      </c>
      <c r="T13" s="5" t="s">
        <v>2</v>
      </c>
    </row>
    <row r="14" spans="1:20" ht="12.75" customHeight="1" x14ac:dyDescent="0.3">
      <c r="A14" s="11" t="s">
        <v>7</v>
      </c>
      <c r="B14" s="10"/>
      <c r="C14" s="9" t="s">
        <v>1069</v>
      </c>
      <c r="D14" s="21">
        <v>99</v>
      </c>
      <c r="E14" s="21">
        <v>100</v>
      </c>
      <c r="F14" s="21">
        <v>89</v>
      </c>
      <c r="G14" s="21">
        <v>91</v>
      </c>
      <c r="H14" s="21">
        <v>62</v>
      </c>
      <c r="I14" s="21">
        <v>61</v>
      </c>
      <c r="J14" s="21">
        <v>99</v>
      </c>
      <c r="K14" s="21">
        <v>70</v>
      </c>
      <c r="L14" s="21">
        <v>93</v>
      </c>
      <c r="M14" s="21">
        <v>75</v>
      </c>
      <c r="N14" s="21">
        <v>82</v>
      </c>
      <c r="O14" s="23">
        <v>921</v>
      </c>
      <c r="P14" s="24">
        <f t="shared" si="0"/>
        <v>83.727272727272734</v>
      </c>
      <c r="Q14" s="6" t="s">
        <v>7</v>
      </c>
      <c r="R14" s="5" t="s">
        <v>24</v>
      </c>
      <c r="S14" s="5" t="s">
        <v>42</v>
      </c>
      <c r="T14" s="5" t="s">
        <v>130</v>
      </c>
    </row>
    <row r="15" spans="1:20" ht="12.75" customHeight="1" x14ac:dyDescent="0.3">
      <c r="A15" s="11" t="s">
        <v>148</v>
      </c>
      <c r="B15" s="10"/>
      <c r="C15" s="9" t="s">
        <v>1067</v>
      </c>
      <c r="D15" s="21">
        <v>91</v>
      </c>
      <c r="E15" s="21">
        <v>95</v>
      </c>
      <c r="F15" s="21">
        <v>82</v>
      </c>
      <c r="G15" s="21">
        <v>75</v>
      </c>
      <c r="H15" s="21">
        <v>75</v>
      </c>
      <c r="I15" s="21">
        <v>62</v>
      </c>
      <c r="J15" s="21">
        <v>96</v>
      </c>
      <c r="K15" s="21">
        <v>60</v>
      </c>
      <c r="L15" s="21">
        <v>94</v>
      </c>
      <c r="M15" s="21">
        <v>95</v>
      </c>
      <c r="N15" s="21">
        <v>91</v>
      </c>
      <c r="O15" s="23">
        <v>916</v>
      </c>
      <c r="P15" s="24">
        <f t="shared" si="0"/>
        <v>83.272727272727266</v>
      </c>
      <c r="Q15" s="6" t="s">
        <v>148</v>
      </c>
      <c r="R15" s="5" t="s">
        <v>56</v>
      </c>
      <c r="S15" s="5" t="s">
        <v>140</v>
      </c>
      <c r="T15" s="5" t="s">
        <v>109</v>
      </c>
    </row>
    <row r="16" spans="1:20" ht="12.75" customHeight="1" x14ac:dyDescent="0.3">
      <c r="A16" s="11" t="s">
        <v>128</v>
      </c>
      <c r="B16" s="10"/>
      <c r="C16" s="9" t="s">
        <v>1066</v>
      </c>
      <c r="D16" s="21">
        <v>91</v>
      </c>
      <c r="E16" s="21">
        <v>95</v>
      </c>
      <c r="F16" s="21">
        <v>77</v>
      </c>
      <c r="G16" s="21">
        <v>75</v>
      </c>
      <c r="H16" s="21">
        <v>70</v>
      </c>
      <c r="I16" s="21">
        <v>71</v>
      </c>
      <c r="J16" s="21">
        <v>93</v>
      </c>
      <c r="K16" s="21">
        <v>60</v>
      </c>
      <c r="L16" s="21">
        <v>100</v>
      </c>
      <c r="M16" s="21">
        <v>93</v>
      </c>
      <c r="N16" s="21">
        <v>91</v>
      </c>
      <c r="O16" s="23">
        <v>916</v>
      </c>
      <c r="P16" s="24">
        <f t="shared" si="0"/>
        <v>83.272727272727266</v>
      </c>
      <c r="Q16" s="6" t="s">
        <v>128</v>
      </c>
      <c r="R16" s="5" t="s">
        <v>154</v>
      </c>
      <c r="S16" s="5" t="s">
        <v>26</v>
      </c>
      <c r="T16" s="5" t="s">
        <v>113</v>
      </c>
    </row>
    <row r="17" spans="1:20" ht="12.75" customHeight="1" x14ac:dyDescent="0.3">
      <c r="A17" s="11" t="s">
        <v>199</v>
      </c>
      <c r="B17" s="10"/>
      <c r="C17" s="9" t="s">
        <v>1079</v>
      </c>
      <c r="D17" s="21">
        <v>92</v>
      </c>
      <c r="E17" s="21">
        <v>91</v>
      </c>
      <c r="F17" s="21">
        <v>60</v>
      </c>
      <c r="G17" s="21">
        <v>85</v>
      </c>
      <c r="H17" s="21">
        <v>78</v>
      </c>
      <c r="I17" s="21">
        <v>61</v>
      </c>
      <c r="J17" s="21">
        <v>95</v>
      </c>
      <c r="K17" s="21">
        <v>71</v>
      </c>
      <c r="L17" s="21">
        <v>100</v>
      </c>
      <c r="M17" s="21">
        <v>91</v>
      </c>
      <c r="N17" s="21">
        <v>91</v>
      </c>
      <c r="O17" s="23">
        <v>915</v>
      </c>
      <c r="P17" s="24">
        <f t="shared" si="0"/>
        <v>83.181818181818187</v>
      </c>
      <c r="Q17" s="6" t="s">
        <v>199</v>
      </c>
      <c r="R17" s="5" t="s">
        <v>83</v>
      </c>
      <c r="S17" s="5" t="s">
        <v>181</v>
      </c>
      <c r="T17" s="5" t="s">
        <v>101</v>
      </c>
    </row>
    <row r="18" spans="1:20" ht="12.75" customHeight="1" x14ac:dyDescent="0.3">
      <c r="A18" s="11" t="s">
        <v>24</v>
      </c>
      <c r="B18" s="10"/>
      <c r="C18" s="9" t="s">
        <v>1054</v>
      </c>
      <c r="D18" s="21">
        <v>91</v>
      </c>
      <c r="E18" s="21">
        <v>95</v>
      </c>
      <c r="F18" s="21">
        <v>79</v>
      </c>
      <c r="G18" s="21">
        <v>65</v>
      </c>
      <c r="H18" s="21">
        <v>74</v>
      </c>
      <c r="I18" s="21">
        <v>61</v>
      </c>
      <c r="J18" s="21">
        <v>95</v>
      </c>
      <c r="K18" s="21">
        <v>71</v>
      </c>
      <c r="L18" s="21">
        <v>92</v>
      </c>
      <c r="M18" s="21">
        <v>95</v>
      </c>
      <c r="N18" s="21">
        <v>93</v>
      </c>
      <c r="O18" s="23">
        <v>911</v>
      </c>
      <c r="P18" s="24">
        <f t="shared" si="0"/>
        <v>82.818181818181813</v>
      </c>
      <c r="Q18" s="6" t="s">
        <v>24</v>
      </c>
      <c r="R18" s="5" t="s">
        <v>105</v>
      </c>
      <c r="S18" s="5" t="s">
        <v>92</v>
      </c>
      <c r="T18" s="5" t="s">
        <v>87</v>
      </c>
    </row>
    <row r="19" spans="1:20" ht="12.75" customHeight="1" x14ac:dyDescent="0.3">
      <c r="A19" s="11" t="s">
        <v>154</v>
      </c>
      <c r="B19" s="10"/>
      <c r="C19" s="9" t="s">
        <v>1068</v>
      </c>
      <c r="D19" s="21">
        <v>92</v>
      </c>
      <c r="E19" s="21">
        <v>95</v>
      </c>
      <c r="F19" s="21">
        <v>74</v>
      </c>
      <c r="G19" s="21">
        <v>63</v>
      </c>
      <c r="H19" s="21">
        <v>68</v>
      </c>
      <c r="I19" s="21">
        <v>77</v>
      </c>
      <c r="J19" s="21">
        <v>91</v>
      </c>
      <c r="K19" s="21">
        <v>60</v>
      </c>
      <c r="L19" s="21">
        <v>97</v>
      </c>
      <c r="M19" s="21">
        <v>100</v>
      </c>
      <c r="N19" s="21">
        <v>91</v>
      </c>
      <c r="O19" s="23">
        <v>908</v>
      </c>
      <c r="P19" s="24">
        <f t="shared" si="0"/>
        <v>82.545454545454547</v>
      </c>
      <c r="Q19" s="6" t="s">
        <v>154</v>
      </c>
      <c r="R19" s="5" t="s">
        <v>91</v>
      </c>
      <c r="S19" s="5" t="s">
        <v>85</v>
      </c>
      <c r="T19" s="5" t="s">
        <v>67</v>
      </c>
    </row>
    <row r="20" spans="1:20" ht="12.75" customHeight="1" x14ac:dyDescent="0.3">
      <c r="A20" s="11" t="s">
        <v>56</v>
      </c>
      <c r="B20" s="10"/>
      <c r="C20" s="9" t="s">
        <v>1077</v>
      </c>
      <c r="D20" s="21">
        <v>96</v>
      </c>
      <c r="E20" s="21">
        <v>80</v>
      </c>
      <c r="F20" s="21">
        <v>83</v>
      </c>
      <c r="G20" s="21">
        <v>65</v>
      </c>
      <c r="H20" s="21">
        <v>68</v>
      </c>
      <c r="I20" s="21">
        <v>63</v>
      </c>
      <c r="J20" s="21">
        <v>99</v>
      </c>
      <c r="K20" s="21">
        <v>75</v>
      </c>
      <c r="L20" s="21">
        <v>89</v>
      </c>
      <c r="M20" s="21">
        <v>100</v>
      </c>
      <c r="N20" s="21">
        <v>77</v>
      </c>
      <c r="O20" s="23">
        <v>895</v>
      </c>
      <c r="P20" s="24">
        <f t="shared" si="0"/>
        <v>81.36363636363636</v>
      </c>
      <c r="Q20" s="6" t="s">
        <v>56</v>
      </c>
      <c r="R20" s="5" t="s">
        <v>2</v>
      </c>
      <c r="S20" s="5" t="s">
        <v>149</v>
      </c>
      <c r="T20" s="5" t="s">
        <v>260</v>
      </c>
    </row>
    <row r="21" spans="1:20" ht="12.75" customHeight="1" x14ac:dyDescent="0.3">
      <c r="A21" s="11" t="s">
        <v>83</v>
      </c>
      <c r="B21" s="10"/>
      <c r="C21" s="9" t="s">
        <v>1056</v>
      </c>
      <c r="D21" s="21">
        <v>97</v>
      </c>
      <c r="E21" s="21">
        <v>95</v>
      </c>
      <c r="F21" s="21">
        <v>69</v>
      </c>
      <c r="G21" s="21">
        <v>61</v>
      </c>
      <c r="H21" s="21">
        <v>80</v>
      </c>
      <c r="I21" s="21">
        <v>62</v>
      </c>
      <c r="J21" s="21">
        <v>78</v>
      </c>
      <c r="K21" s="21">
        <v>60</v>
      </c>
      <c r="L21" s="21">
        <v>92</v>
      </c>
      <c r="M21" s="21">
        <v>76</v>
      </c>
      <c r="N21" s="21">
        <v>76</v>
      </c>
      <c r="O21" s="23">
        <v>846</v>
      </c>
      <c r="P21" s="24">
        <f t="shared" si="0"/>
        <v>76.909090909090907</v>
      </c>
      <c r="Q21" s="6" t="s">
        <v>83</v>
      </c>
      <c r="R21" s="5" t="s">
        <v>0</v>
      </c>
      <c r="S21" s="5" t="s">
        <v>642</v>
      </c>
      <c r="T21" s="5" t="s">
        <v>17</v>
      </c>
    </row>
    <row r="22" spans="1:20" ht="12.75" customHeight="1" x14ac:dyDescent="0.3">
      <c r="A22" s="11" t="s">
        <v>178</v>
      </c>
      <c r="B22" s="10"/>
      <c r="C22" s="9" t="s">
        <v>1082</v>
      </c>
      <c r="D22" s="21">
        <v>92</v>
      </c>
      <c r="E22" s="21">
        <v>95</v>
      </c>
      <c r="F22" s="21">
        <v>63</v>
      </c>
      <c r="G22" s="21">
        <v>65</v>
      </c>
      <c r="H22" s="21">
        <v>70</v>
      </c>
      <c r="I22" s="21">
        <v>61</v>
      </c>
      <c r="J22" s="21">
        <v>91</v>
      </c>
      <c r="K22" s="21">
        <v>60</v>
      </c>
      <c r="L22" s="21">
        <v>80</v>
      </c>
      <c r="M22" s="21">
        <v>91</v>
      </c>
      <c r="N22" s="21">
        <v>76</v>
      </c>
      <c r="O22" s="23">
        <v>844</v>
      </c>
      <c r="P22" s="24">
        <f t="shared" si="0"/>
        <v>76.727272727272734</v>
      </c>
      <c r="Q22" s="6" t="s">
        <v>178</v>
      </c>
      <c r="R22" s="5" t="s">
        <v>135</v>
      </c>
      <c r="S22" s="5" t="s">
        <v>415</v>
      </c>
      <c r="T22" s="5" t="s">
        <v>99</v>
      </c>
    </row>
    <row r="23" spans="1:20" ht="12.75" customHeight="1" x14ac:dyDescent="0.3">
      <c r="A23" s="11" t="s">
        <v>105</v>
      </c>
      <c r="B23" s="10"/>
      <c r="C23" s="9" t="s">
        <v>1062</v>
      </c>
      <c r="D23" s="21">
        <v>64</v>
      </c>
      <c r="E23" s="21">
        <v>95</v>
      </c>
      <c r="F23" s="21">
        <v>63</v>
      </c>
      <c r="G23" s="21">
        <v>75</v>
      </c>
      <c r="H23" s="21">
        <v>75</v>
      </c>
      <c r="I23" s="21">
        <v>78</v>
      </c>
      <c r="J23" s="21">
        <v>92</v>
      </c>
      <c r="K23" s="21">
        <v>60</v>
      </c>
      <c r="L23" s="21">
        <v>70</v>
      </c>
      <c r="M23" s="21">
        <v>75</v>
      </c>
      <c r="N23" s="21">
        <v>77</v>
      </c>
      <c r="O23" s="23">
        <v>824</v>
      </c>
      <c r="P23" s="24">
        <f t="shared" si="0"/>
        <v>74.909090909090907</v>
      </c>
      <c r="Q23" s="6" t="s">
        <v>105</v>
      </c>
      <c r="R23" s="5" t="s">
        <v>49</v>
      </c>
      <c r="S23" s="5" t="s">
        <v>1061</v>
      </c>
      <c r="T23" s="5" t="s">
        <v>181</v>
      </c>
    </row>
    <row r="24" spans="1:20" ht="12.75" customHeight="1" x14ac:dyDescent="0.3">
      <c r="A24" s="11" t="s">
        <v>91</v>
      </c>
      <c r="B24" s="10"/>
      <c r="C24" s="9" t="s">
        <v>1065</v>
      </c>
      <c r="D24" s="21">
        <v>92</v>
      </c>
      <c r="E24" s="21">
        <v>95</v>
      </c>
      <c r="F24" s="21">
        <v>66</v>
      </c>
      <c r="G24" s="21">
        <v>63</v>
      </c>
      <c r="H24" s="21">
        <v>69</v>
      </c>
      <c r="I24" s="21">
        <v>78</v>
      </c>
      <c r="J24" s="21">
        <v>76</v>
      </c>
      <c r="K24" s="21">
        <v>60</v>
      </c>
      <c r="L24" s="21">
        <v>81</v>
      </c>
      <c r="M24" s="21">
        <v>66</v>
      </c>
      <c r="N24" s="21">
        <v>65</v>
      </c>
      <c r="O24" s="23">
        <v>811</v>
      </c>
      <c r="P24" s="24">
        <f t="shared" si="0"/>
        <v>73.727272727272734</v>
      </c>
      <c r="Q24" s="6" t="s">
        <v>91</v>
      </c>
      <c r="R24" s="5" t="s">
        <v>120</v>
      </c>
      <c r="S24" s="5" t="s">
        <v>1064</v>
      </c>
      <c r="T24" s="5" t="s">
        <v>30</v>
      </c>
    </row>
    <row r="25" spans="1:20" ht="12.75" customHeight="1" x14ac:dyDescent="0.3">
      <c r="A25" s="11" t="s">
        <v>117</v>
      </c>
      <c r="B25" s="10"/>
      <c r="C25" s="9" t="s">
        <v>1055</v>
      </c>
      <c r="D25" s="21">
        <v>77</v>
      </c>
      <c r="E25" s="21">
        <v>95</v>
      </c>
      <c r="F25" s="21">
        <v>62</v>
      </c>
      <c r="G25" s="21">
        <v>65</v>
      </c>
      <c r="H25" s="21">
        <v>73</v>
      </c>
      <c r="I25" s="21">
        <v>64</v>
      </c>
      <c r="J25" s="21">
        <v>91</v>
      </c>
      <c r="K25" s="21">
        <v>60</v>
      </c>
      <c r="L25" s="21">
        <v>75</v>
      </c>
      <c r="M25" s="21">
        <v>68</v>
      </c>
      <c r="N25" s="21">
        <v>79</v>
      </c>
      <c r="O25" s="23">
        <v>809</v>
      </c>
      <c r="P25" s="24">
        <f t="shared" si="0"/>
        <v>73.545454545454547</v>
      </c>
      <c r="Q25" s="6" t="s">
        <v>117</v>
      </c>
      <c r="R25" s="5" t="s">
        <v>113</v>
      </c>
      <c r="S25" s="5" t="s">
        <v>563</v>
      </c>
      <c r="T25" s="5" t="s">
        <v>78</v>
      </c>
    </row>
    <row r="26" spans="1:20" ht="12.75" customHeight="1" x14ac:dyDescent="0.3">
      <c r="A26" s="11" t="s">
        <v>160</v>
      </c>
      <c r="B26" s="10"/>
      <c r="C26" s="9" t="s">
        <v>1063</v>
      </c>
      <c r="D26" s="21">
        <v>92</v>
      </c>
      <c r="E26" s="21">
        <v>95</v>
      </c>
      <c r="F26" s="21">
        <v>60</v>
      </c>
      <c r="G26" s="21">
        <v>65</v>
      </c>
      <c r="H26" s="21">
        <v>68</v>
      </c>
      <c r="I26" s="21">
        <v>61</v>
      </c>
      <c r="J26" s="21">
        <v>62</v>
      </c>
      <c r="K26" s="21">
        <v>60</v>
      </c>
      <c r="L26" s="21">
        <v>62</v>
      </c>
      <c r="M26" s="21">
        <v>75</v>
      </c>
      <c r="N26" s="21">
        <v>75</v>
      </c>
      <c r="O26" s="23">
        <v>775</v>
      </c>
      <c r="P26" s="24">
        <f t="shared" si="0"/>
        <v>70.454545454545453</v>
      </c>
      <c r="Q26" s="6" t="s">
        <v>160</v>
      </c>
      <c r="R26" s="5" t="s">
        <v>76</v>
      </c>
      <c r="S26" s="5" t="s">
        <v>123</v>
      </c>
      <c r="T26" s="5" t="s">
        <v>27</v>
      </c>
    </row>
    <row r="27" spans="1:20" ht="12.75" customHeight="1" x14ac:dyDescent="0.3">
      <c r="A27" s="11" t="s">
        <v>2</v>
      </c>
      <c r="B27" s="10"/>
      <c r="C27" s="9" t="s">
        <v>1078</v>
      </c>
      <c r="D27" s="21">
        <v>75</v>
      </c>
      <c r="E27" s="21">
        <v>95</v>
      </c>
      <c r="F27" s="21">
        <v>75</v>
      </c>
      <c r="G27" s="21">
        <v>65</v>
      </c>
      <c r="H27" s="21">
        <v>69</v>
      </c>
      <c r="I27" s="20">
        <v>0</v>
      </c>
      <c r="J27" s="21">
        <v>76</v>
      </c>
      <c r="K27" s="21">
        <v>60</v>
      </c>
      <c r="L27" s="21">
        <v>82</v>
      </c>
      <c r="M27" s="21">
        <v>75</v>
      </c>
      <c r="N27" s="21">
        <v>78</v>
      </c>
      <c r="O27" s="23">
        <v>750</v>
      </c>
      <c r="P27" s="24">
        <f t="shared" si="0"/>
        <v>68.181818181818187</v>
      </c>
      <c r="Q27" s="6" t="s">
        <v>2</v>
      </c>
      <c r="R27" s="5" t="s">
        <v>72</v>
      </c>
      <c r="S27" s="5" t="s">
        <v>941</v>
      </c>
      <c r="T27" s="5" t="s">
        <v>90</v>
      </c>
    </row>
    <row r="28" spans="1:20" ht="12.75" customHeight="1" x14ac:dyDescent="0.3">
      <c r="A28" s="11" t="s">
        <v>151</v>
      </c>
      <c r="B28" s="10"/>
      <c r="C28" s="9" t="s">
        <v>1081</v>
      </c>
      <c r="D28" s="21">
        <v>75</v>
      </c>
      <c r="E28" s="21">
        <v>95</v>
      </c>
      <c r="F28" s="21">
        <v>64</v>
      </c>
      <c r="G28" s="21">
        <v>61</v>
      </c>
      <c r="H28" s="21">
        <v>65</v>
      </c>
      <c r="I28" s="21">
        <v>12</v>
      </c>
      <c r="J28" s="21">
        <v>91</v>
      </c>
      <c r="K28" s="21">
        <v>60</v>
      </c>
      <c r="L28" s="21">
        <v>86</v>
      </c>
      <c r="M28" s="21">
        <v>60</v>
      </c>
      <c r="N28" s="21">
        <v>65</v>
      </c>
      <c r="O28" s="23">
        <v>734</v>
      </c>
      <c r="P28" s="24">
        <f t="shared" si="0"/>
        <v>66.727272727272734</v>
      </c>
      <c r="Q28" s="6" t="s">
        <v>151</v>
      </c>
      <c r="R28" s="5" t="s">
        <v>45</v>
      </c>
      <c r="S28" s="5" t="s">
        <v>1080</v>
      </c>
      <c r="T28" s="5" t="s">
        <v>375</v>
      </c>
    </row>
    <row r="29" spans="1:20" ht="12.75" customHeight="1" x14ac:dyDescent="0.3">
      <c r="A29" s="11" t="s">
        <v>37</v>
      </c>
      <c r="B29" s="10"/>
      <c r="C29" s="9" t="s">
        <v>1076</v>
      </c>
      <c r="D29" s="21">
        <v>62</v>
      </c>
      <c r="E29" s="21">
        <v>80</v>
      </c>
      <c r="F29" s="21">
        <v>65</v>
      </c>
      <c r="G29" s="21">
        <v>75</v>
      </c>
      <c r="H29" s="21">
        <v>72</v>
      </c>
      <c r="I29" s="20">
        <v>0</v>
      </c>
      <c r="J29" s="21">
        <v>81</v>
      </c>
      <c r="K29" s="21">
        <v>70</v>
      </c>
      <c r="L29" s="21">
        <v>67</v>
      </c>
      <c r="M29" s="21">
        <v>60</v>
      </c>
      <c r="N29" s="21">
        <v>76</v>
      </c>
      <c r="O29" s="23">
        <v>708</v>
      </c>
      <c r="P29" s="24">
        <f t="shared" si="0"/>
        <v>64.36363636363636</v>
      </c>
      <c r="Q29" s="6" t="s">
        <v>37</v>
      </c>
      <c r="R29" s="5" t="s">
        <v>280</v>
      </c>
      <c r="S29" s="5" t="s">
        <v>1075</v>
      </c>
      <c r="T29" s="5" t="s">
        <v>697</v>
      </c>
    </row>
    <row r="30" spans="1:20" ht="12.75" customHeight="1" x14ac:dyDescent="0.3">
      <c r="A30" s="11" t="s">
        <v>0</v>
      </c>
      <c r="B30" s="10"/>
      <c r="C30" s="9" t="s">
        <v>1071</v>
      </c>
      <c r="D30" s="21">
        <v>61</v>
      </c>
      <c r="E30" s="21">
        <v>80</v>
      </c>
      <c r="F30" s="21">
        <v>60</v>
      </c>
      <c r="G30" s="21">
        <v>61</v>
      </c>
      <c r="H30" s="21">
        <v>61</v>
      </c>
      <c r="I30" s="21">
        <v>72</v>
      </c>
      <c r="J30" s="21">
        <v>61</v>
      </c>
      <c r="K30" s="21">
        <v>60</v>
      </c>
      <c r="L30" s="21">
        <v>61</v>
      </c>
      <c r="M30" s="21">
        <v>65</v>
      </c>
      <c r="N30" s="21">
        <v>62</v>
      </c>
      <c r="O30" s="23">
        <v>704</v>
      </c>
      <c r="P30" s="24">
        <f t="shared" si="0"/>
        <v>64</v>
      </c>
      <c r="Q30" s="6" t="s">
        <v>0</v>
      </c>
      <c r="R30" s="5" t="s">
        <v>51</v>
      </c>
      <c r="S30" s="5" t="s">
        <v>1070</v>
      </c>
      <c r="T30" s="5" t="s">
        <v>942</v>
      </c>
    </row>
    <row r="31" spans="1:20" ht="12.75" customHeight="1" x14ac:dyDescent="0.3">
      <c r="A31" s="11" t="s">
        <v>135</v>
      </c>
      <c r="B31" s="10"/>
      <c r="C31" s="9" t="s">
        <v>1060</v>
      </c>
      <c r="D31" s="21">
        <v>61</v>
      </c>
      <c r="E31" s="21">
        <v>75</v>
      </c>
      <c r="F31" s="21">
        <v>60</v>
      </c>
      <c r="G31" s="21">
        <v>30</v>
      </c>
      <c r="H31" s="21">
        <v>76</v>
      </c>
      <c r="I31" s="21">
        <v>61</v>
      </c>
      <c r="J31" s="21">
        <v>84</v>
      </c>
      <c r="K31" s="21">
        <v>60</v>
      </c>
      <c r="L31" s="21">
        <v>61</v>
      </c>
      <c r="M31" s="21">
        <v>60</v>
      </c>
      <c r="N31" s="21">
        <v>63</v>
      </c>
      <c r="O31" s="23">
        <v>691</v>
      </c>
      <c r="P31" s="24">
        <f t="shared" si="0"/>
        <v>62.81818181818182</v>
      </c>
      <c r="Q31" s="6" t="s">
        <v>135</v>
      </c>
      <c r="R31" s="5" t="s">
        <v>267</v>
      </c>
      <c r="S31" s="5" t="s">
        <v>1059</v>
      </c>
      <c r="T31" s="5" t="s">
        <v>637</v>
      </c>
    </row>
    <row r="32" spans="1:20" ht="12.75" customHeight="1" x14ac:dyDescent="0.3">
      <c r="A32" s="11" t="s">
        <v>130</v>
      </c>
      <c r="B32" s="10"/>
      <c r="C32" s="9" t="s">
        <v>1058</v>
      </c>
      <c r="D32" s="21">
        <v>61</v>
      </c>
      <c r="E32" s="21">
        <v>80</v>
      </c>
      <c r="F32" s="21">
        <v>60</v>
      </c>
      <c r="G32" s="21">
        <v>61</v>
      </c>
      <c r="H32" s="21">
        <v>60</v>
      </c>
      <c r="I32" s="21">
        <v>61</v>
      </c>
      <c r="J32" s="21">
        <v>64</v>
      </c>
      <c r="K32" s="21">
        <v>60</v>
      </c>
      <c r="L32" s="21">
        <v>62</v>
      </c>
      <c r="M32" s="21">
        <v>60</v>
      </c>
      <c r="N32" s="21">
        <v>62</v>
      </c>
      <c r="O32" s="23">
        <v>691</v>
      </c>
      <c r="P32" s="24">
        <f t="shared" si="0"/>
        <v>62.81818181818182</v>
      </c>
      <c r="Q32" s="6" t="s">
        <v>130</v>
      </c>
      <c r="R32" s="5" t="s">
        <v>260</v>
      </c>
      <c r="S32" s="5" t="s">
        <v>1057</v>
      </c>
      <c r="T32" s="5" t="s">
        <v>337</v>
      </c>
    </row>
    <row r="33" spans="1:20" ht="12.75" customHeight="1" x14ac:dyDescent="0.3">
      <c r="A33" s="11" t="s">
        <v>49</v>
      </c>
      <c r="B33" s="10"/>
      <c r="C33" s="9" t="s">
        <v>1085</v>
      </c>
      <c r="D33" s="21">
        <v>63</v>
      </c>
      <c r="E33" s="21">
        <v>75</v>
      </c>
      <c r="F33" s="21">
        <v>70</v>
      </c>
      <c r="G33" s="21">
        <v>61</v>
      </c>
      <c r="H33" s="21">
        <v>61</v>
      </c>
      <c r="I33" s="21">
        <v>36</v>
      </c>
      <c r="J33" s="21">
        <v>61</v>
      </c>
      <c r="K33" s="21">
        <v>60</v>
      </c>
      <c r="L33" s="21">
        <v>62</v>
      </c>
      <c r="M33" s="21">
        <v>60</v>
      </c>
      <c r="N33" s="21">
        <v>61</v>
      </c>
      <c r="O33" s="23">
        <v>670</v>
      </c>
      <c r="P33" s="24">
        <f t="shared" si="0"/>
        <v>60.909090909090907</v>
      </c>
      <c r="Q33" s="6" t="s">
        <v>49</v>
      </c>
      <c r="R33" s="5" t="s">
        <v>274</v>
      </c>
      <c r="S33" s="5" t="s">
        <v>553</v>
      </c>
      <c r="T33" s="5" t="s">
        <v>770</v>
      </c>
    </row>
    <row r="34" spans="1:20" ht="12.75" customHeight="1" x14ac:dyDescent="0.3">
      <c r="A34" s="11" t="s">
        <v>120</v>
      </c>
      <c r="B34" s="10"/>
      <c r="C34" s="9" t="s">
        <v>1084</v>
      </c>
      <c r="D34" s="21">
        <v>61</v>
      </c>
      <c r="E34" s="21">
        <v>75</v>
      </c>
      <c r="F34" s="21">
        <v>60</v>
      </c>
      <c r="G34" s="21">
        <v>61</v>
      </c>
      <c r="H34" s="21">
        <v>60</v>
      </c>
      <c r="I34" s="21">
        <v>10</v>
      </c>
      <c r="J34" s="21">
        <v>63</v>
      </c>
      <c r="K34" s="21">
        <v>60</v>
      </c>
      <c r="L34" s="21">
        <v>62</v>
      </c>
      <c r="M34" s="21">
        <v>60</v>
      </c>
      <c r="N34" s="21">
        <v>60</v>
      </c>
      <c r="O34" s="23">
        <v>632</v>
      </c>
      <c r="P34" s="24">
        <f t="shared" si="0"/>
        <v>57.454545454545453</v>
      </c>
      <c r="Q34" s="6" t="s">
        <v>120</v>
      </c>
      <c r="R34" s="5" t="s">
        <v>284</v>
      </c>
      <c r="S34" s="5" t="s">
        <v>756</v>
      </c>
      <c r="T34" s="5" t="s">
        <v>213</v>
      </c>
    </row>
    <row r="35" spans="1:20" ht="11.25" customHeight="1" x14ac:dyDescent="0.2"/>
    <row r="36" spans="1:20" ht="15" customHeight="1" x14ac:dyDescent="0.3">
      <c r="G36" s="3"/>
      <c r="H36" s="44" t="s">
        <v>9</v>
      </c>
      <c r="I36" s="44"/>
      <c r="J36" s="44"/>
      <c r="K36" s="44"/>
      <c r="L36" s="2">
        <f>AVERAGE(P11:P34)</f>
        <v>74.73863636363636</v>
      </c>
    </row>
    <row r="37" spans="1:20" ht="24" customHeight="1" x14ac:dyDescent="0.3">
      <c r="G37" s="3"/>
      <c r="H37" s="44" t="s">
        <v>8</v>
      </c>
      <c r="I37" s="44"/>
      <c r="J37" s="44"/>
      <c r="K37" s="44"/>
      <c r="L37" s="2" t="s">
        <v>176</v>
      </c>
    </row>
    <row r="38" spans="1:20" ht="15" customHeight="1" x14ac:dyDescent="0.3">
      <c r="G38" s="3"/>
      <c r="H38" s="44" t="s">
        <v>6</v>
      </c>
      <c r="I38" s="44"/>
      <c r="J38" s="44"/>
      <c r="K38" s="44"/>
      <c r="L38" s="2" t="s">
        <v>151</v>
      </c>
    </row>
    <row r="39" spans="1:20" ht="15" customHeight="1" x14ac:dyDescent="0.3">
      <c r="B39" s="4" t="s">
        <v>4</v>
      </c>
      <c r="C39" s="43" t="s">
        <v>1555</v>
      </c>
      <c r="G39" s="3"/>
      <c r="H39" s="44" t="s">
        <v>3</v>
      </c>
      <c r="I39" s="44"/>
      <c r="J39" s="44"/>
      <c r="K39" s="44"/>
      <c r="L39" s="2" t="s">
        <v>130</v>
      </c>
    </row>
    <row r="40" spans="1:20" ht="15" customHeight="1" x14ac:dyDescent="0.3">
      <c r="G40" s="3"/>
      <c r="H40" s="44" t="s">
        <v>1</v>
      </c>
      <c r="I40" s="44"/>
      <c r="J40" s="44"/>
      <c r="K40" s="44"/>
      <c r="L40" s="2" t="s">
        <v>148</v>
      </c>
    </row>
  </sheetData>
  <sortState xmlns:xlrd2="http://schemas.microsoft.com/office/spreadsheetml/2017/richdata2" ref="B11:T34">
    <sortCondition descending="1" ref="O11:O34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H36:K36"/>
    <mergeCell ref="H37:K37"/>
    <mergeCell ref="H38:K38"/>
    <mergeCell ref="H39:K39"/>
    <mergeCell ref="H40:K40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D02A-D2C7-4478-B2FD-155FF18FB323}">
  <sheetPr>
    <outlinePr summaryBelow="0" summaryRight="0"/>
    <pageSetUpPr autoPageBreaks="0" fitToPage="1"/>
  </sheetPr>
  <dimension ref="A1:R44"/>
  <sheetViews>
    <sheetView topLeftCell="A10" zoomScale="80" zoomScaleNormal="80" workbookViewId="0">
      <selection activeCell="B11" sqref="B11:B3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56" width="9.109375" style="1" customWidth="1"/>
    <col min="257" max="16384" width="9.109375" style="1"/>
  </cols>
  <sheetData>
    <row r="1" spans="1:18" ht="11.25" customHeight="1" x14ac:dyDescent="0.2">
      <c r="B1" s="18" t="s">
        <v>259</v>
      </c>
    </row>
    <row r="2" spans="1:18" ht="11.25" customHeight="1" x14ac:dyDescent="0.2"/>
    <row r="3" spans="1:18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8" ht="11.25" customHeight="1" x14ac:dyDescent="0.2">
      <c r="B4" s="56" t="s">
        <v>1496</v>
      </c>
      <c r="C4" s="56"/>
      <c r="D4" s="56" t="s">
        <v>972</v>
      </c>
      <c r="E4" s="56"/>
      <c r="F4" s="56" t="s">
        <v>1552</v>
      </c>
      <c r="G4" s="56"/>
      <c r="H4" s="56"/>
      <c r="I4" s="56"/>
      <c r="J4" s="56"/>
      <c r="K4" s="56"/>
      <c r="L4" s="56"/>
    </row>
    <row r="5" spans="1:18" ht="15" customHeight="1" x14ac:dyDescent="0.2">
      <c r="B5" s="56" t="s">
        <v>254</v>
      </c>
      <c r="C5" s="56"/>
      <c r="F5" s="56" t="s">
        <v>1554</v>
      </c>
      <c r="G5" s="56"/>
      <c r="H5" s="56"/>
      <c r="I5" s="56"/>
      <c r="J5" s="56"/>
      <c r="K5" s="56"/>
      <c r="L5" s="56"/>
    </row>
    <row r="6" spans="1:18" ht="11.25" customHeight="1" x14ac:dyDescent="0.2"/>
    <row r="7" spans="1:18" ht="15" customHeight="1" x14ac:dyDescent="0.2">
      <c r="A7" s="60" t="s">
        <v>252</v>
      </c>
      <c r="B7" s="52" t="s">
        <v>251</v>
      </c>
      <c r="C7" s="52" t="s">
        <v>250</v>
      </c>
      <c r="D7" s="63" t="s">
        <v>249</v>
      </c>
      <c r="E7" s="63"/>
      <c r="F7" s="63"/>
      <c r="G7" s="63"/>
      <c r="H7" s="63"/>
      <c r="I7" s="63"/>
      <c r="J7" s="63"/>
      <c r="K7" s="63" t="s">
        <v>248</v>
      </c>
      <c r="L7" s="63"/>
      <c r="M7" s="57" t="s">
        <v>247</v>
      </c>
      <c r="N7" s="57" t="s">
        <v>223</v>
      </c>
      <c r="O7" s="57" t="s">
        <v>246</v>
      </c>
      <c r="P7" s="57" t="s">
        <v>245</v>
      </c>
      <c r="Q7" s="57" t="s">
        <v>244</v>
      </c>
      <c r="R7" s="57" t="s">
        <v>243</v>
      </c>
    </row>
    <row r="8" spans="1:18" ht="140.1" customHeight="1" x14ac:dyDescent="0.2">
      <c r="A8" s="61"/>
      <c r="B8" s="53"/>
      <c r="C8" s="53"/>
      <c r="D8" s="35" t="s">
        <v>1495</v>
      </c>
      <c r="E8" s="35" t="s">
        <v>1494</v>
      </c>
      <c r="F8" s="35" t="s">
        <v>240</v>
      </c>
      <c r="G8" s="35" t="s">
        <v>1493</v>
      </c>
      <c r="H8" s="35" t="s">
        <v>1492</v>
      </c>
      <c r="I8" s="35" t="s">
        <v>1491</v>
      </c>
      <c r="J8" s="35" t="s">
        <v>1490</v>
      </c>
      <c r="K8" s="35" t="s">
        <v>1489</v>
      </c>
      <c r="L8" s="35" t="s">
        <v>1488</v>
      </c>
      <c r="M8" s="58"/>
      <c r="N8" s="58"/>
      <c r="O8" s="58"/>
      <c r="P8" s="58"/>
      <c r="Q8" s="58"/>
      <c r="R8" s="58"/>
    </row>
    <row r="9" spans="1:18" ht="99.9" customHeight="1" x14ac:dyDescent="0.2">
      <c r="A9" s="62"/>
      <c r="B9" s="54"/>
      <c r="C9" s="54"/>
      <c r="D9" s="35" t="s">
        <v>1487</v>
      </c>
      <c r="E9" s="35" t="s">
        <v>914</v>
      </c>
      <c r="F9" s="35" t="s">
        <v>1486</v>
      </c>
      <c r="G9" s="35" t="s">
        <v>1485</v>
      </c>
      <c r="H9" s="35" t="s">
        <v>863</v>
      </c>
      <c r="I9" s="35" t="s">
        <v>1484</v>
      </c>
      <c r="J9" s="35" t="s">
        <v>1483</v>
      </c>
      <c r="K9" s="35" t="s">
        <v>1241</v>
      </c>
      <c r="L9" s="35" t="s">
        <v>1240</v>
      </c>
      <c r="M9" s="59"/>
      <c r="N9" s="59"/>
      <c r="O9" s="59"/>
      <c r="P9" s="59"/>
      <c r="Q9" s="59"/>
      <c r="R9" s="59"/>
    </row>
    <row r="10" spans="1:18" ht="15" customHeight="1" x14ac:dyDescent="0.3">
      <c r="A10" s="48" t="s">
        <v>223</v>
      </c>
      <c r="B10" s="48"/>
      <c r="C10" s="48"/>
      <c r="D10" s="34" t="s">
        <v>118</v>
      </c>
      <c r="E10" s="34" t="s">
        <v>106</v>
      </c>
      <c r="F10" s="34" t="s">
        <v>118</v>
      </c>
      <c r="G10" s="34" t="s">
        <v>14</v>
      </c>
      <c r="H10" s="34" t="s">
        <v>40</v>
      </c>
      <c r="I10" s="34" t="s">
        <v>29</v>
      </c>
      <c r="J10" s="34" t="s">
        <v>140</v>
      </c>
      <c r="K10" s="34" t="s">
        <v>85</v>
      </c>
      <c r="L10" s="34" t="s">
        <v>77</v>
      </c>
      <c r="M10" s="33"/>
      <c r="N10" s="33"/>
      <c r="O10" s="32"/>
      <c r="P10" s="31"/>
      <c r="Q10" s="31"/>
      <c r="R10" s="31"/>
    </row>
    <row r="11" spans="1:18" ht="12.75" customHeight="1" x14ac:dyDescent="0.3">
      <c r="A11" s="11" t="s">
        <v>111</v>
      </c>
      <c r="B11" s="10"/>
      <c r="C11" s="9" t="s">
        <v>1478</v>
      </c>
      <c r="D11" s="38">
        <v>75</v>
      </c>
      <c r="E11" s="38">
        <v>87</v>
      </c>
      <c r="F11" s="38">
        <v>90</v>
      </c>
      <c r="G11" s="38">
        <v>62</v>
      </c>
      <c r="H11" s="38">
        <v>95</v>
      </c>
      <c r="I11" s="38">
        <v>100</v>
      </c>
      <c r="J11" s="38">
        <v>80</v>
      </c>
      <c r="K11" s="38">
        <v>92</v>
      </c>
      <c r="L11" s="38">
        <v>91</v>
      </c>
      <c r="M11" s="36">
        <v>772</v>
      </c>
      <c r="N11" s="37">
        <f t="shared" ref="N11:N38" si="0">AVERAGE(D11:L11)</f>
        <v>85.777777777777771</v>
      </c>
      <c r="O11" s="30" t="s">
        <v>111</v>
      </c>
      <c r="P11" s="29" t="s">
        <v>111</v>
      </c>
      <c r="Q11" s="29" t="s">
        <v>186</v>
      </c>
      <c r="R11" s="29" t="s">
        <v>111</v>
      </c>
    </row>
    <row r="12" spans="1:18" ht="12.75" customHeight="1" x14ac:dyDescent="0.3">
      <c r="A12" s="11" t="s">
        <v>176</v>
      </c>
      <c r="B12" s="10"/>
      <c r="C12" s="9" t="s">
        <v>1459</v>
      </c>
      <c r="D12" s="38">
        <v>61</v>
      </c>
      <c r="E12" s="38">
        <v>97</v>
      </c>
      <c r="F12" s="38">
        <v>91</v>
      </c>
      <c r="G12" s="38">
        <v>69</v>
      </c>
      <c r="H12" s="38">
        <v>75</v>
      </c>
      <c r="I12" s="38">
        <v>95</v>
      </c>
      <c r="J12" s="38">
        <v>92</v>
      </c>
      <c r="K12" s="38">
        <v>95</v>
      </c>
      <c r="L12" s="38">
        <v>95</v>
      </c>
      <c r="M12" s="36">
        <v>770</v>
      </c>
      <c r="N12" s="37">
        <f t="shared" si="0"/>
        <v>85.555555555555557</v>
      </c>
      <c r="O12" s="30" t="s">
        <v>176</v>
      </c>
      <c r="P12" s="29" t="s">
        <v>176</v>
      </c>
      <c r="Q12" s="29" t="s">
        <v>139</v>
      </c>
      <c r="R12" s="29" t="s">
        <v>176</v>
      </c>
    </row>
    <row r="13" spans="1:18" ht="12.75" customHeight="1" x14ac:dyDescent="0.3">
      <c r="A13" s="11" t="s">
        <v>210</v>
      </c>
      <c r="B13" s="10"/>
      <c r="C13" s="9" t="s">
        <v>1470</v>
      </c>
      <c r="D13" s="38">
        <v>61</v>
      </c>
      <c r="E13" s="38">
        <v>96</v>
      </c>
      <c r="F13" s="38">
        <v>61</v>
      </c>
      <c r="G13" s="38">
        <v>63</v>
      </c>
      <c r="H13" s="38">
        <v>100</v>
      </c>
      <c r="I13" s="38">
        <v>95</v>
      </c>
      <c r="J13" s="38">
        <v>91</v>
      </c>
      <c r="K13" s="38">
        <v>95</v>
      </c>
      <c r="L13" s="38">
        <v>96</v>
      </c>
      <c r="M13" s="36">
        <v>758</v>
      </c>
      <c r="N13" s="37">
        <f t="shared" si="0"/>
        <v>84.222222222222229</v>
      </c>
      <c r="O13" s="30" t="s">
        <v>210</v>
      </c>
      <c r="P13" s="29" t="s">
        <v>210</v>
      </c>
      <c r="Q13" s="29" t="s">
        <v>124</v>
      </c>
      <c r="R13" s="29" t="s">
        <v>210</v>
      </c>
    </row>
    <row r="14" spans="1:18" ht="12.75" customHeight="1" x14ac:dyDescent="0.3">
      <c r="A14" s="11" t="s">
        <v>7</v>
      </c>
      <c r="B14" s="10"/>
      <c r="C14" s="9" t="s">
        <v>1453</v>
      </c>
      <c r="D14" s="38">
        <v>75</v>
      </c>
      <c r="E14" s="38">
        <v>95</v>
      </c>
      <c r="F14" s="38">
        <v>70</v>
      </c>
      <c r="G14" s="38">
        <v>65</v>
      </c>
      <c r="H14" s="38">
        <v>75</v>
      </c>
      <c r="I14" s="38">
        <v>95</v>
      </c>
      <c r="J14" s="38">
        <v>85</v>
      </c>
      <c r="K14" s="38">
        <v>91</v>
      </c>
      <c r="L14" s="38">
        <v>91</v>
      </c>
      <c r="M14" s="36">
        <v>742</v>
      </c>
      <c r="N14" s="37">
        <f t="shared" si="0"/>
        <v>82.444444444444443</v>
      </c>
      <c r="O14" s="30" t="s">
        <v>7</v>
      </c>
      <c r="P14" s="29" t="s">
        <v>7</v>
      </c>
      <c r="Q14" s="29" t="s">
        <v>43</v>
      </c>
      <c r="R14" s="29" t="s">
        <v>148</v>
      </c>
    </row>
    <row r="15" spans="1:18" ht="12.75" customHeight="1" x14ac:dyDescent="0.3">
      <c r="A15" s="11" t="s">
        <v>148</v>
      </c>
      <c r="B15" s="10"/>
      <c r="C15" s="9" t="s">
        <v>1461</v>
      </c>
      <c r="D15" s="38">
        <v>61</v>
      </c>
      <c r="E15" s="38">
        <v>95</v>
      </c>
      <c r="F15" s="38">
        <v>65</v>
      </c>
      <c r="G15" s="38">
        <v>71</v>
      </c>
      <c r="H15" s="38">
        <v>89</v>
      </c>
      <c r="I15" s="38">
        <v>95</v>
      </c>
      <c r="J15" s="38">
        <v>80</v>
      </c>
      <c r="K15" s="38">
        <v>95</v>
      </c>
      <c r="L15" s="38">
        <v>80</v>
      </c>
      <c r="M15" s="36">
        <v>731</v>
      </c>
      <c r="N15" s="37">
        <f t="shared" si="0"/>
        <v>81.222222222222229</v>
      </c>
      <c r="O15" s="30" t="s">
        <v>148</v>
      </c>
      <c r="P15" s="29" t="s">
        <v>148</v>
      </c>
      <c r="Q15" s="29" t="s">
        <v>426</v>
      </c>
      <c r="R15" s="29" t="s">
        <v>199</v>
      </c>
    </row>
    <row r="16" spans="1:18" ht="12.75" customHeight="1" x14ac:dyDescent="0.3">
      <c r="A16" s="11" t="s">
        <v>128</v>
      </c>
      <c r="B16" s="10"/>
      <c r="C16" s="9" t="s">
        <v>1452</v>
      </c>
      <c r="D16" s="38">
        <v>61</v>
      </c>
      <c r="E16" s="38">
        <v>96</v>
      </c>
      <c r="F16" s="38">
        <v>61</v>
      </c>
      <c r="G16" s="38">
        <v>64</v>
      </c>
      <c r="H16" s="38">
        <v>91</v>
      </c>
      <c r="I16" s="38">
        <v>95</v>
      </c>
      <c r="J16" s="38">
        <v>63</v>
      </c>
      <c r="K16" s="38">
        <v>95</v>
      </c>
      <c r="L16" s="38">
        <v>99</v>
      </c>
      <c r="M16" s="36">
        <v>725</v>
      </c>
      <c r="N16" s="37">
        <f t="shared" si="0"/>
        <v>80.555555555555557</v>
      </c>
      <c r="O16" s="30" t="s">
        <v>128</v>
      </c>
      <c r="P16" s="29" t="s">
        <v>128</v>
      </c>
      <c r="Q16" s="29" t="s">
        <v>437</v>
      </c>
      <c r="R16" s="29" t="s">
        <v>154</v>
      </c>
    </row>
    <row r="17" spans="1:18" ht="12.75" customHeight="1" x14ac:dyDescent="0.3">
      <c r="A17" s="11" t="s">
        <v>199</v>
      </c>
      <c r="B17" s="10"/>
      <c r="C17" s="9" t="s">
        <v>1462</v>
      </c>
      <c r="D17" s="38">
        <v>61</v>
      </c>
      <c r="E17" s="38">
        <v>96</v>
      </c>
      <c r="F17" s="38">
        <v>62</v>
      </c>
      <c r="G17" s="38">
        <v>71</v>
      </c>
      <c r="H17" s="38">
        <v>64</v>
      </c>
      <c r="I17" s="38">
        <v>95</v>
      </c>
      <c r="J17" s="38">
        <v>92</v>
      </c>
      <c r="K17" s="38">
        <v>95</v>
      </c>
      <c r="L17" s="38">
        <v>85</v>
      </c>
      <c r="M17" s="36">
        <v>721</v>
      </c>
      <c r="N17" s="37">
        <f t="shared" si="0"/>
        <v>80.111111111111114</v>
      </c>
      <c r="O17" s="30" t="s">
        <v>199</v>
      </c>
      <c r="P17" s="29" t="s">
        <v>199</v>
      </c>
      <c r="Q17" s="29" t="s">
        <v>322</v>
      </c>
      <c r="R17" s="29" t="s">
        <v>56</v>
      </c>
    </row>
    <row r="18" spans="1:18" ht="12.75" customHeight="1" x14ac:dyDescent="0.3">
      <c r="A18" s="11" t="s">
        <v>24</v>
      </c>
      <c r="B18" s="10"/>
      <c r="C18" s="9" t="s">
        <v>1458</v>
      </c>
      <c r="D18" s="38">
        <v>75</v>
      </c>
      <c r="E18" s="38">
        <v>82</v>
      </c>
      <c r="F18" s="38">
        <v>61</v>
      </c>
      <c r="G18" s="38">
        <v>63</v>
      </c>
      <c r="H18" s="38">
        <v>77</v>
      </c>
      <c r="I18" s="38">
        <v>95</v>
      </c>
      <c r="J18" s="38">
        <v>91</v>
      </c>
      <c r="K18" s="38">
        <v>87</v>
      </c>
      <c r="L18" s="38">
        <v>76</v>
      </c>
      <c r="M18" s="36">
        <v>707</v>
      </c>
      <c r="N18" s="37">
        <f t="shared" si="0"/>
        <v>78.555555555555557</v>
      </c>
      <c r="O18" s="30" t="s">
        <v>24</v>
      </c>
      <c r="P18" s="29" t="s">
        <v>24</v>
      </c>
      <c r="Q18" s="29" t="s">
        <v>770</v>
      </c>
      <c r="R18" s="29" t="s">
        <v>178</v>
      </c>
    </row>
    <row r="19" spans="1:18" ht="12.75" customHeight="1" x14ac:dyDescent="0.3">
      <c r="A19" s="11" t="s">
        <v>154</v>
      </c>
      <c r="B19" s="10"/>
      <c r="C19" s="9" t="s">
        <v>1474</v>
      </c>
      <c r="D19" s="38">
        <v>75</v>
      </c>
      <c r="E19" s="38">
        <v>89</v>
      </c>
      <c r="F19" s="38">
        <v>61</v>
      </c>
      <c r="G19" s="38">
        <v>62</v>
      </c>
      <c r="H19" s="38">
        <v>86</v>
      </c>
      <c r="I19" s="38">
        <v>95</v>
      </c>
      <c r="J19" s="38">
        <v>78</v>
      </c>
      <c r="K19" s="38">
        <v>92</v>
      </c>
      <c r="L19" s="38">
        <v>68</v>
      </c>
      <c r="M19" s="36">
        <v>706</v>
      </c>
      <c r="N19" s="37">
        <f t="shared" si="0"/>
        <v>78.444444444444443</v>
      </c>
      <c r="O19" s="30" t="s">
        <v>154</v>
      </c>
      <c r="P19" s="29" t="s">
        <v>154</v>
      </c>
      <c r="Q19" s="29" t="s">
        <v>325</v>
      </c>
      <c r="R19" s="29" t="s">
        <v>105</v>
      </c>
    </row>
    <row r="20" spans="1:18" ht="12.75" customHeight="1" x14ac:dyDescent="0.3">
      <c r="A20" s="11" t="s">
        <v>56</v>
      </c>
      <c r="B20" s="10"/>
      <c r="C20" s="9" t="s">
        <v>1475</v>
      </c>
      <c r="D20" s="38">
        <v>61</v>
      </c>
      <c r="E20" s="38">
        <v>85</v>
      </c>
      <c r="F20" s="38">
        <v>90</v>
      </c>
      <c r="G20" s="38">
        <v>66</v>
      </c>
      <c r="H20" s="38">
        <v>60</v>
      </c>
      <c r="I20" s="38">
        <v>100</v>
      </c>
      <c r="J20" s="38">
        <v>91</v>
      </c>
      <c r="K20" s="38">
        <v>85</v>
      </c>
      <c r="L20" s="38">
        <v>67</v>
      </c>
      <c r="M20" s="36">
        <v>705</v>
      </c>
      <c r="N20" s="37">
        <f t="shared" si="0"/>
        <v>78.333333333333329</v>
      </c>
      <c r="O20" s="30" t="s">
        <v>56</v>
      </c>
      <c r="P20" s="29" t="s">
        <v>56</v>
      </c>
      <c r="Q20" s="29" t="s">
        <v>127</v>
      </c>
      <c r="R20" s="29" t="s">
        <v>91</v>
      </c>
    </row>
    <row r="21" spans="1:18" ht="12.75" customHeight="1" x14ac:dyDescent="0.3">
      <c r="A21" s="11" t="s">
        <v>83</v>
      </c>
      <c r="B21" s="10"/>
      <c r="C21" s="9" t="s">
        <v>1465</v>
      </c>
      <c r="D21" s="38">
        <v>61</v>
      </c>
      <c r="E21" s="38">
        <v>96</v>
      </c>
      <c r="F21" s="38">
        <v>61</v>
      </c>
      <c r="G21" s="38">
        <v>70</v>
      </c>
      <c r="H21" s="38">
        <v>82</v>
      </c>
      <c r="I21" s="38">
        <v>95</v>
      </c>
      <c r="J21" s="38">
        <v>75</v>
      </c>
      <c r="K21" s="38">
        <v>85</v>
      </c>
      <c r="L21" s="38">
        <v>80</v>
      </c>
      <c r="M21" s="36">
        <v>705</v>
      </c>
      <c r="N21" s="37">
        <f t="shared" si="0"/>
        <v>78.333333333333329</v>
      </c>
      <c r="O21" s="30" t="s">
        <v>83</v>
      </c>
      <c r="P21" s="29" t="s">
        <v>83</v>
      </c>
      <c r="Q21" s="29" t="s">
        <v>415</v>
      </c>
      <c r="R21" s="29" t="s">
        <v>117</v>
      </c>
    </row>
    <row r="22" spans="1:18" ht="12.75" customHeight="1" x14ac:dyDescent="0.3">
      <c r="A22" s="11" t="s">
        <v>178</v>
      </c>
      <c r="B22" s="10"/>
      <c r="C22" s="9" t="s">
        <v>1482</v>
      </c>
      <c r="D22" s="38">
        <v>61</v>
      </c>
      <c r="E22" s="38">
        <v>94</v>
      </c>
      <c r="F22" s="38">
        <v>61</v>
      </c>
      <c r="G22" s="38">
        <v>61</v>
      </c>
      <c r="H22" s="38">
        <v>63</v>
      </c>
      <c r="I22" s="38">
        <v>95</v>
      </c>
      <c r="J22" s="38">
        <v>78</v>
      </c>
      <c r="K22" s="38">
        <v>94</v>
      </c>
      <c r="L22" s="38">
        <v>91</v>
      </c>
      <c r="M22" s="36">
        <v>698</v>
      </c>
      <c r="N22" s="37">
        <f t="shared" si="0"/>
        <v>77.555555555555557</v>
      </c>
      <c r="O22" s="30" t="s">
        <v>178</v>
      </c>
      <c r="P22" s="29" t="s">
        <v>178</v>
      </c>
      <c r="Q22" s="29" t="s">
        <v>163</v>
      </c>
      <c r="R22" s="29" t="s">
        <v>151</v>
      </c>
    </row>
    <row r="23" spans="1:18" ht="12.75" customHeight="1" x14ac:dyDescent="0.3">
      <c r="A23" s="11" t="s">
        <v>105</v>
      </c>
      <c r="B23" s="10"/>
      <c r="C23" s="9" t="s">
        <v>1476</v>
      </c>
      <c r="D23" s="38">
        <v>61</v>
      </c>
      <c r="E23" s="38">
        <v>88</v>
      </c>
      <c r="F23" s="38">
        <v>62</v>
      </c>
      <c r="G23" s="38">
        <v>62</v>
      </c>
      <c r="H23" s="38">
        <v>67</v>
      </c>
      <c r="I23" s="38">
        <v>95</v>
      </c>
      <c r="J23" s="38">
        <v>85</v>
      </c>
      <c r="K23" s="38">
        <v>93</v>
      </c>
      <c r="L23" s="38">
        <v>74</v>
      </c>
      <c r="M23" s="36">
        <v>687</v>
      </c>
      <c r="N23" s="37">
        <f t="shared" si="0"/>
        <v>76.333333333333329</v>
      </c>
      <c r="O23" s="30" t="s">
        <v>105</v>
      </c>
      <c r="P23" s="29" t="s">
        <v>105</v>
      </c>
      <c r="Q23" s="29" t="s">
        <v>48</v>
      </c>
      <c r="R23" s="29" t="s">
        <v>0</v>
      </c>
    </row>
    <row r="24" spans="1:18" ht="12.75" customHeight="1" x14ac:dyDescent="0.3">
      <c r="A24" s="11" t="s">
        <v>91</v>
      </c>
      <c r="B24" s="10"/>
      <c r="C24" s="9" t="s">
        <v>1454</v>
      </c>
      <c r="D24" s="38">
        <v>61</v>
      </c>
      <c r="E24" s="38">
        <v>86</v>
      </c>
      <c r="F24" s="38">
        <v>61</v>
      </c>
      <c r="G24" s="38">
        <v>62</v>
      </c>
      <c r="H24" s="38">
        <v>60</v>
      </c>
      <c r="I24" s="38">
        <v>95</v>
      </c>
      <c r="J24" s="38">
        <v>92</v>
      </c>
      <c r="K24" s="38">
        <v>87</v>
      </c>
      <c r="L24" s="38">
        <v>77</v>
      </c>
      <c r="M24" s="36">
        <v>681</v>
      </c>
      <c r="N24" s="37">
        <f t="shared" si="0"/>
        <v>75.666666666666671</v>
      </c>
      <c r="O24" s="30" t="s">
        <v>91</v>
      </c>
      <c r="P24" s="29" t="s">
        <v>91</v>
      </c>
      <c r="Q24" s="29" t="s">
        <v>440</v>
      </c>
      <c r="R24" s="29" t="s">
        <v>120</v>
      </c>
    </row>
    <row r="25" spans="1:18" ht="12.75" customHeight="1" x14ac:dyDescent="0.3">
      <c r="A25" s="11" t="s">
        <v>117</v>
      </c>
      <c r="B25" s="10"/>
      <c r="C25" s="9" t="s">
        <v>1477</v>
      </c>
      <c r="D25" s="38">
        <v>61</v>
      </c>
      <c r="E25" s="38">
        <v>95</v>
      </c>
      <c r="F25" s="38">
        <v>61</v>
      </c>
      <c r="G25" s="38">
        <v>61</v>
      </c>
      <c r="H25" s="38">
        <v>76</v>
      </c>
      <c r="I25" s="38">
        <v>95</v>
      </c>
      <c r="J25" s="38">
        <v>61</v>
      </c>
      <c r="K25" s="38">
        <v>85</v>
      </c>
      <c r="L25" s="38">
        <v>80</v>
      </c>
      <c r="M25" s="36">
        <v>675</v>
      </c>
      <c r="N25" s="37">
        <f t="shared" si="0"/>
        <v>75</v>
      </c>
      <c r="O25" s="30" t="s">
        <v>117</v>
      </c>
      <c r="P25" s="29" t="s">
        <v>117</v>
      </c>
      <c r="Q25" s="29" t="s">
        <v>103</v>
      </c>
      <c r="R25" s="29" t="s">
        <v>87</v>
      </c>
    </row>
    <row r="26" spans="1:18" ht="12.75" customHeight="1" x14ac:dyDescent="0.3">
      <c r="A26" s="11" t="s">
        <v>160</v>
      </c>
      <c r="B26" s="10"/>
      <c r="C26" s="9" t="s">
        <v>1481</v>
      </c>
      <c r="D26" s="38">
        <v>61</v>
      </c>
      <c r="E26" s="38">
        <v>93</v>
      </c>
      <c r="F26" s="38">
        <v>61</v>
      </c>
      <c r="G26" s="38">
        <v>62</v>
      </c>
      <c r="H26" s="38">
        <v>60</v>
      </c>
      <c r="I26" s="38">
        <v>100</v>
      </c>
      <c r="J26" s="38">
        <v>85</v>
      </c>
      <c r="K26" s="38">
        <v>83</v>
      </c>
      <c r="L26" s="38">
        <v>62</v>
      </c>
      <c r="M26" s="36">
        <v>667</v>
      </c>
      <c r="N26" s="37">
        <f t="shared" si="0"/>
        <v>74.111111111111114</v>
      </c>
      <c r="O26" s="30" t="s">
        <v>160</v>
      </c>
      <c r="P26" s="29" t="s">
        <v>160</v>
      </c>
      <c r="Q26" s="29" t="s">
        <v>894</v>
      </c>
      <c r="R26" s="29" t="s">
        <v>5</v>
      </c>
    </row>
    <row r="27" spans="1:18" ht="12.75" customHeight="1" x14ac:dyDescent="0.3">
      <c r="A27" s="11" t="s">
        <v>2</v>
      </c>
      <c r="B27" s="10"/>
      <c r="C27" s="9" t="s">
        <v>1456</v>
      </c>
      <c r="D27" s="38">
        <v>61</v>
      </c>
      <c r="E27" s="38">
        <v>71</v>
      </c>
      <c r="F27" s="38">
        <v>73</v>
      </c>
      <c r="G27" s="38">
        <v>64</v>
      </c>
      <c r="H27" s="38">
        <v>68</v>
      </c>
      <c r="I27" s="38">
        <v>95</v>
      </c>
      <c r="J27" s="38">
        <v>70</v>
      </c>
      <c r="K27" s="38">
        <v>65</v>
      </c>
      <c r="L27" s="38">
        <v>65</v>
      </c>
      <c r="M27" s="36">
        <v>632</v>
      </c>
      <c r="N27" s="37">
        <f t="shared" si="0"/>
        <v>70.222222222222229</v>
      </c>
      <c r="O27" s="30" t="s">
        <v>2</v>
      </c>
      <c r="P27" s="29" t="s">
        <v>2</v>
      </c>
      <c r="Q27" s="29" t="s">
        <v>1139</v>
      </c>
      <c r="R27" s="29" t="s">
        <v>369</v>
      </c>
    </row>
    <row r="28" spans="1:18" ht="12.75" customHeight="1" x14ac:dyDescent="0.3">
      <c r="A28" s="11" t="s">
        <v>151</v>
      </c>
      <c r="B28" s="10"/>
      <c r="C28" s="9" t="s">
        <v>1473</v>
      </c>
      <c r="D28" s="38">
        <v>61</v>
      </c>
      <c r="E28" s="38">
        <v>68</v>
      </c>
      <c r="F28" s="38">
        <v>61</v>
      </c>
      <c r="G28" s="38">
        <v>65</v>
      </c>
      <c r="H28" s="38">
        <v>69</v>
      </c>
      <c r="I28" s="38">
        <v>95</v>
      </c>
      <c r="J28" s="38">
        <v>75</v>
      </c>
      <c r="K28" s="38">
        <v>65</v>
      </c>
      <c r="L28" s="38">
        <v>65</v>
      </c>
      <c r="M28" s="36">
        <v>624</v>
      </c>
      <c r="N28" s="37">
        <f t="shared" si="0"/>
        <v>69.333333333333329</v>
      </c>
      <c r="O28" s="30" t="s">
        <v>151</v>
      </c>
      <c r="P28" s="29" t="s">
        <v>151</v>
      </c>
      <c r="Q28" s="29" t="s">
        <v>1270</v>
      </c>
      <c r="R28" s="29" t="s">
        <v>139</v>
      </c>
    </row>
    <row r="29" spans="1:18" ht="12.75" customHeight="1" x14ac:dyDescent="0.3">
      <c r="A29" s="11" t="s">
        <v>37</v>
      </c>
      <c r="B29" s="10"/>
      <c r="C29" s="9" t="s">
        <v>1457</v>
      </c>
      <c r="D29" s="38">
        <v>61</v>
      </c>
      <c r="E29" s="38">
        <v>72</v>
      </c>
      <c r="F29" s="38">
        <v>61</v>
      </c>
      <c r="G29" s="38">
        <v>62</v>
      </c>
      <c r="H29" s="38">
        <v>69</v>
      </c>
      <c r="I29" s="38">
        <v>96</v>
      </c>
      <c r="J29" s="38">
        <v>70</v>
      </c>
      <c r="K29" s="38">
        <v>80</v>
      </c>
      <c r="L29" s="38">
        <v>50</v>
      </c>
      <c r="M29" s="36">
        <v>621</v>
      </c>
      <c r="N29" s="37">
        <f t="shared" si="0"/>
        <v>69</v>
      </c>
      <c r="O29" s="30" t="s">
        <v>37</v>
      </c>
      <c r="P29" s="29" t="s">
        <v>37</v>
      </c>
      <c r="Q29" s="29" t="s">
        <v>208</v>
      </c>
      <c r="R29" s="29" t="s">
        <v>98</v>
      </c>
    </row>
    <row r="30" spans="1:18" ht="12.75" customHeight="1" x14ac:dyDescent="0.3">
      <c r="A30" s="11" t="s">
        <v>0</v>
      </c>
      <c r="B30" s="10"/>
      <c r="C30" s="9" t="s">
        <v>1467</v>
      </c>
      <c r="D30" s="38">
        <v>61</v>
      </c>
      <c r="E30" s="38">
        <v>66</v>
      </c>
      <c r="F30" s="38">
        <v>81</v>
      </c>
      <c r="G30" s="38">
        <v>61</v>
      </c>
      <c r="H30" s="38">
        <v>38</v>
      </c>
      <c r="I30" s="38">
        <v>85</v>
      </c>
      <c r="J30" s="38">
        <v>75</v>
      </c>
      <c r="K30" s="38">
        <v>65</v>
      </c>
      <c r="L30" s="38">
        <v>67</v>
      </c>
      <c r="M30" s="36">
        <v>599</v>
      </c>
      <c r="N30" s="37">
        <f t="shared" si="0"/>
        <v>66.555555555555557</v>
      </c>
      <c r="O30" s="30" t="s">
        <v>0</v>
      </c>
      <c r="P30" s="29" t="s">
        <v>0</v>
      </c>
      <c r="Q30" s="29" t="s">
        <v>1466</v>
      </c>
      <c r="R30" s="29" t="s">
        <v>31</v>
      </c>
    </row>
    <row r="31" spans="1:18" ht="12.75" customHeight="1" x14ac:dyDescent="0.3">
      <c r="A31" s="11" t="s">
        <v>135</v>
      </c>
      <c r="B31" s="10"/>
      <c r="C31" s="9" t="s">
        <v>1472</v>
      </c>
      <c r="D31" s="38">
        <v>61</v>
      </c>
      <c r="E31" s="38">
        <v>72</v>
      </c>
      <c r="F31" s="38">
        <v>61</v>
      </c>
      <c r="G31" s="38">
        <v>61</v>
      </c>
      <c r="H31" s="38">
        <v>71</v>
      </c>
      <c r="I31" s="38">
        <v>95</v>
      </c>
      <c r="J31" s="38">
        <v>61</v>
      </c>
      <c r="K31" s="38">
        <v>85</v>
      </c>
      <c r="L31" s="38">
        <v>31</v>
      </c>
      <c r="M31" s="36">
        <v>598</v>
      </c>
      <c r="N31" s="37">
        <f t="shared" si="0"/>
        <v>66.444444444444443</v>
      </c>
      <c r="O31" s="30" t="s">
        <v>135</v>
      </c>
      <c r="P31" s="29" t="s">
        <v>135</v>
      </c>
      <c r="Q31" s="29" t="s">
        <v>1471</v>
      </c>
      <c r="R31" s="29" t="s">
        <v>92</v>
      </c>
    </row>
    <row r="32" spans="1:18" ht="12.75" customHeight="1" x14ac:dyDescent="0.3">
      <c r="A32" s="11" t="s">
        <v>130</v>
      </c>
      <c r="B32" s="10"/>
      <c r="C32" s="9" t="s">
        <v>1455</v>
      </c>
      <c r="D32" s="38">
        <v>61</v>
      </c>
      <c r="E32" s="38">
        <v>66</v>
      </c>
      <c r="F32" s="38">
        <v>79</v>
      </c>
      <c r="G32" s="38">
        <v>61</v>
      </c>
      <c r="H32" s="38">
        <v>44</v>
      </c>
      <c r="I32" s="38">
        <v>85</v>
      </c>
      <c r="J32" s="38">
        <v>75</v>
      </c>
      <c r="K32" s="38">
        <v>65</v>
      </c>
      <c r="L32" s="38">
        <v>62</v>
      </c>
      <c r="M32" s="36">
        <v>598</v>
      </c>
      <c r="N32" s="37">
        <f t="shared" si="0"/>
        <v>66.444444444444443</v>
      </c>
      <c r="O32" s="30" t="s">
        <v>130</v>
      </c>
      <c r="P32" s="29" t="s">
        <v>130</v>
      </c>
      <c r="Q32" s="29" t="s">
        <v>551</v>
      </c>
      <c r="R32" s="29" t="s">
        <v>20</v>
      </c>
    </row>
    <row r="33" spans="1:18" ht="12.75" customHeight="1" x14ac:dyDescent="0.3">
      <c r="A33" s="11" t="s">
        <v>49</v>
      </c>
      <c r="B33" s="10"/>
      <c r="C33" s="9" t="s">
        <v>1463</v>
      </c>
      <c r="D33" s="38">
        <v>61</v>
      </c>
      <c r="E33" s="38">
        <v>73</v>
      </c>
      <c r="F33" s="38">
        <v>61</v>
      </c>
      <c r="G33" s="38">
        <v>66</v>
      </c>
      <c r="H33" s="38">
        <v>43</v>
      </c>
      <c r="I33" s="38">
        <v>85</v>
      </c>
      <c r="J33" s="38">
        <v>61</v>
      </c>
      <c r="K33" s="38">
        <v>65</v>
      </c>
      <c r="L33" s="38">
        <v>69</v>
      </c>
      <c r="M33" s="36">
        <v>584</v>
      </c>
      <c r="N33" s="37">
        <f t="shared" si="0"/>
        <v>64.888888888888886</v>
      </c>
      <c r="O33" s="30" t="s">
        <v>49</v>
      </c>
      <c r="P33" s="29" t="s">
        <v>49</v>
      </c>
      <c r="Q33" s="29" t="s">
        <v>825</v>
      </c>
      <c r="R33" s="29" t="s">
        <v>43</v>
      </c>
    </row>
    <row r="34" spans="1:18" ht="12.75" customHeight="1" x14ac:dyDescent="0.3">
      <c r="A34" s="11" t="s">
        <v>120</v>
      </c>
      <c r="B34" s="10"/>
      <c r="C34" s="9" t="s">
        <v>1464</v>
      </c>
      <c r="D34" s="38">
        <v>61</v>
      </c>
      <c r="E34" s="38">
        <v>78</v>
      </c>
      <c r="F34" s="38">
        <v>30</v>
      </c>
      <c r="G34" s="38">
        <v>63</v>
      </c>
      <c r="H34" s="38">
        <v>73</v>
      </c>
      <c r="I34" s="38">
        <v>85</v>
      </c>
      <c r="J34" s="38">
        <v>61</v>
      </c>
      <c r="K34" s="38">
        <v>65</v>
      </c>
      <c r="L34" s="38">
        <v>61</v>
      </c>
      <c r="M34" s="36">
        <v>577</v>
      </c>
      <c r="N34" s="37">
        <f t="shared" si="0"/>
        <v>64.111111111111114</v>
      </c>
      <c r="O34" s="30" t="s">
        <v>120</v>
      </c>
      <c r="P34" s="29" t="s">
        <v>120</v>
      </c>
      <c r="Q34" s="29" t="s">
        <v>1057</v>
      </c>
      <c r="R34" s="29" t="s">
        <v>41</v>
      </c>
    </row>
    <row r="35" spans="1:18" ht="12.75" customHeight="1" x14ac:dyDescent="0.3">
      <c r="A35" s="11" t="s">
        <v>113</v>
      </c>
      <c r="B35" s="10"/>
      <c r="C35" s="9" t="s">
        <v>1480</v>
      </c>
      <c r="D35" s="38">
        <v>61</v>
      </c>
      <c r="E35" s="38">
        <v>69</v>
      </c>
      <c r="F35" s="38">
        <v>4</v>
      </c>
      <c r="G35" s="38">
        <v>62</v>
      </c>
      <c r="H35" s="38">
        <v>53</v>
      </c>
      <c r="I35" s="38">
        <v>95</v>
      </c>
      <c r="J35" s="38">
        <v>61</v>
      </c>
      <c r="K35" s="38">
        <v>75</v>
      </c>
      <c r="L35" s="38">
        <v>70</v>
      </c>
      <c r="M35" s="36">
        <v>550</v>
      </c>
      <c r="N35" s="37">
        <f t="shared" si="0"/>
        <v>61.111111111111114</v>
      </c>
      <c r="O35" s="30" t="s">
        <v>113</v>
      </c>
      <c r="P35" s="29" t="s">
        <v>113</v>
      </c>
      <c r="Q35" s="29" t="s">
        <v>1479</v>
      </c>
      <c r="R35" s="29" t="s">
        <v>322</v>
      </c>
    </row>
    <row r="36" spans="1:18" ht="12.75" customHeight="1" x14ac:dyDescent="0.3">
      <c r="A36" s="11" t="s">
        <v>109</v>
      </c>
      <c r="B36" s="10"/>
      <c r="C36" s="9" t="s">
        <v>1460</v>
      </c>
      <c r="D36" s="38">
        <v>61</v>
      </c>
      <c r="E36" s="38">
        <v>70</v>
      </c>
      <c r="F36" s="38">
        <v>10</v>
      </c>
      <c r="G36" s="38">
        <v>61</v>
      </c>
      <c r="H36" s="38">
        <v>44</v>
      </c>
      <c r="I36" s="38">
        <v>85</v>
      </c>
      <c r="J36" s="38">
        <v>75</v>
      </c>
      <c r="K36" s="38">
        <v>65</v>
      </c>
      <c r="L36" s="38">
        <v>62</v>
      </c>
      <c r="M36" s="36">
        <v>533</v>
      </c>
      <c r="N36" s="37">
        <f t="shared" si="0"/>
        <v>59.222222222222221</v>
      </c>
      <c r="O36" s="30" t="s">
        <v>109</v>
      </c>
      <c r="P36" s="29" t="s">
        <v>109</v>
      </c>
      <c r="Q36" s="29" t="s">
        <v>1412</v>
      </c>
      <c r="R36" s="29" t="s">
        <v>193</v>
      </c>
    </row>
    <row r="37" spans="1:18" ht="12.75" customHeight="1" x14ac:dyDescent="0.3">
      <c r="A37" s="11" t="s">
        <v>101</v>
      </c>
      <c r="B37" s="10"/>
      <c r="C37" s="9" t="s">
        <v>1468</v>
      </c>
      <c r="D37" s="39">
        <v>0</v>
      </c>
      <c r="E37" s="38">
        <v>73</v>
      </c>
      <c r="F37" s="38">
        <v>40</v>
      </c>
      <c r="G37" s="38">
        <v>34</v>
      </c>
      <c r="H37" s="38">
        <v>35</v>
      </c>
      <c r="I37" s="38">
        <v>85</v>
      </c>
      <c r="J37" s="38">
        <v>61</v>
      </c>
      <c r="K37" s="38">
        <v>65</v>
      </c>
      <c r="L37" s="38">
        <v>62</v>
      </c>
      <c r="M37" s="36">
        <v>455</v>
      </c>
      <c r="N37" s="37">
        <f t="shared" si="0"/>
        <v>50.555555555555557</v>
      </c>
      <c r="O37" s="30" t="s">
        <v>101</v>
      </c>
      <c r="P37" s="29" t="s">
        <v>101</v>
      </c>
      <c r="Q37" s="29" t="s">
        <v>270</v>
      </c>
      <c r="R37" s="29" t="s">
        <v>97</v>
      </c>
    </row>
    <row r="38" spans="1:18" ht="12.75" customHeight="1" x14ac:dyDescent="0.3">
      <c r="A38" s="11" t="s">
        <v>76</v>
      </c>
      <c r="B38" s="10"/>
      <c r="C38" s="9" t="s">
        <v>1469</v>
      </c>
      <c r="D38" s="39">
        <v>0</v>
      </c>
      <c r="E38" s="38">
        <v>61</v>
      </c>
      <c r="F38" s="39">
        <v>0</v>
      </c>
      <c r="G38" s="39">
        <v>0</v>
      </c>
      <c r="H38" s="39">
        <v>0</v>
      </c>
      <c r="I38" s="38">
        <v>85</v>
      </c>
      <c r="J38" s="39">
        <v>0</v>
      </c>
      <c r="K38" s="38">
        <v>65</v>
      </c>
      <c r="L38" s="38">
        <v>41</v>
      </c>
      <c r="M38" s="36">
        <v>252</v>
      </c>
      <c r="N38" s="37">
        <f t="shared" si="0"/>
        <v>28</v>
      </c>
      <c r="O38" s="30" t="s">
        <v>76</v>
      </c>
      <c r="P38" s="29" t="s">
        <v>76</v>
      </c>
      <c r="Q38" s="29" t="s">
        <v>1286</v>
      </c>
      <c r="R38" s="29" t="s">
        <v>1440</v>
      </c>
    </row>
    <row r="39" spans="1:18" ht="11.25" customHeight="1" x14ac:dyDescent="0.2"/>
    <row r="40" spans="1:18" ht="15" customHeight="1" x14ac:dyDescent="0.3">
      <c r="G40" s="27"/>
      <c r="H40" s="64" t="s">
        <v>9</v>
      </c>
      <c r="I40" s="64"/>
      <c r="J40" s="64"/>
      <c r="K40" s="64"/>
      <c r="L40" s="26">
        <f>AVERAGE(N11:N38)</f>
        <v>71.718253968253961</v>
      </c>
    </row>
    <row r="41" spans="1:18" ht="24" customHeight="1" x14ac:dyDescent="0.3">
      <c r="G41" s="27"/>
      <c r="H41" s="64" t="s">
        <v>8</v>
      </c>
      <c r="I41" s="64"/>
      <c r="J41" s="64"/>
      <c r="K41" s="64"/>
      <c r="L41" s="26" t="s">
        <v>111</v>
      </c>
    </row>
    <row r="42" spans="1:18" ht="15" customHeight="1" x14ac:dyDescent="0.3">
      <c r="G42" s="27"/>
      <c r="H42" s="64" t="s">
        <v>6</v>
      </c>
      <c r="I42" s="64"/>
      <c r="J42" s="64"/>
      <c r="K42" s="64"/>
      <c r="L42" s="26" t="s">
        <v>105</v>
      </c>
    </row>
    <row r="43" spans="1:18" ht="15" customHeight="1" x14ac:dyDescent="0.3">
      <c r="B43" s="28" t="s">
        <v>4</v>
      </c>
      <c r="C43" s="43" t="s">
        <v>1555</v>
      </c>
      <c r="G43" s="27"/>
      <c r="H43" s="64" t="s">
        <v>3</v>
      </c>
      <c r="I43" s="64"/>
      <c r="J43" s="64"/>
      <c r="K43" s="64"/>
      <c r="L43" s="26" t="s">
        <v>2</v>
      </c>
    </row>
    <row r="44" spans="1:18" ht="15" customHeight="1" x14ac:dyDescent="0.3">
      <c r="G44" s="27"/>
      <c r="H44" s="64" t="s">
        <v>1</v>
      </c>
      <c r="I44" s="64"/>
      <c r="J44" s="64"/>
      <c r="K44" s="64"/>
      <c r="L44" s="26" t="s">
        <v>154</v>
      </c>
    </row>
  </sheetData>
  <sortState xmlns:xlrd2="http://schemas.microsoft.com/office/spreadsheetml/2017/richdata2" ref="B11:R38">
    <sortCondition descending="1" ref="M11:M38"/>
  </sortState>
  <mergeCells count="23">
    <mergeCell ref="H40:K40"/>
    <mergeCell ref="H41:K41"/>
    <mergeCell ref="H42:K42"/>
    <mergeCell ref="H43:K43"/>
    <mergeCell ref="H44:K44"/>
    <mergeCell ref="O7:O9"/>
    <mergeCell ref="P7:P9"/>
    <mergeCell ref="Q7:Q9"/>
    <mergeCell ref="R7:R9"/>
    <mergeCell ref="A10:C10"/>
    <mergeCell ref="A7:A9"/>
    <mergeCell ref="B7:B9"/>
    <mergeCell ref="C7:C9"/>
    <mergeCell ref="D7:J7"/>
    <mergeCell ref="K7:L7"/>
    <mergeCell ref="N7:N9"/>
    <mergeCell ref="M7:M9"/>
    <mergeCell ref="B3:L3"/>
    <mergeCell ref="B4:C4"/>
    <mergeCell ref="D4:E4"/>
    <mergeCell ref="F4:L4"/>
    <mergeCell ref="B5:C5"/>
    <mergeCell ref="F5:L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DF8A-F3E1-4DAD-BB25-DAAE30BDA4A4}">
  <sheetPr>
    <outlinePr summaryBelow="0" summaryRight="0"/>
    <pageSetUpPr autoPageBreaks="0" fitToPage="1"/>
  </sheetPr>
  <dimension ref="A1:R45"/>
  <sheetViews>
    <sheetView topLeftCell="A10" zoomScale="80" zoomScaleNormal="80" workbookViewId="0">
      <selection activeCell="B11" sqref="B11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55" width="9.109375" style="1" customWidth="1"/>
    <col min="256" max="16384" width="9.109375" style="1"/>
  </cols>
  <sheetData>
    <row r="1" spans="1:18" ht="11.25" customHeight="1" x14ac:dyDescent="0.2">
      <c r="B1" s="18" t="s">
        <v>259</v>
      </c>
    </row>
    <row r="2" spans="1:18" ht="11.25" customHeight="1" x14ac:dyDescent="0.2"/>
    <row r="3" spans="1:18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18" ht="21.75" customHeight="1" x14ac:dyDescent="0.2">
      <c r="B4" s="56" t="s">
        <v>1548</v>
      </c>
      <c r="C4" s="56"/>
      <c r="D4" s="56" t="s">
        <v>1123</v>
      </c>
      <c r="E4" s="56"/>
      <c r="F4" s="56" t="s">
        <v>255</v>
      </c>
      <c r="G4" s="56"/>
      <c r="H4" s="56"/>
      <c r="I4" s="56"/>
      <c r="J4" s="56"/>
      <c r="K4" s="56"/>
    </row>
    <row r="5" spans="1:18" ht="15" customHeight="1" x14ac:dyDescent="0.2">
      <c r="B5" s="56" t="s">
        <v>254</v>
      </c>
      <c r="C5" s="56"/>
      <c r="F5" s="56" t="s">
        <v>686</v>
      </c>
      <c r="G5" s="56"/>
      <c r="H5" s="56"/>
      <c r="I5" s="56"/>
      <c r="J5" s="56"/>
      <c r="K5" s="56"/>
    </row>
    <row r="6" spans="1:18" ht="11.25" customHeight="1" x14ac:dyDescent="0.2"/>
    <row r="7" spans="1:18" ht="15" customHeight="1" x14ac:dyDescent="0.2">
      <c r="A7" s="60" t="s">
        <v>252</v>
      </c>
      <c r="B7" s="52" t="s">
        <v>251</v>
      </c>
      <c r="C7" s="52" t="s">
        <v>250</v>
      </c>
      <c r="D7" s="63" t="s">
        <v>249</v>
      </c>
      <c r="E7" s="63"/>
      <c r="F7" s="63"/>
      <c r="G7" s="63"/>
      <c r="H7" s="63"/>
      <c r="I7" s="63"/>
      <c r="J7" s="63"/>
      <c r="K7" s="63"/>
      <c r="L7" s="40" t="s">
        <v>248</v>
      </c>
      <c r="M7" s="57" t="s">
        <v>247</v>
      </c>
      <c r="N7" s="57" t="s">
        <v>223</v>
      </c>
      <c r="O7" s="57" t="s">
        <v>246</v>
      </c>
      <c r="P7" s="57" t="s">
        <v>245</v>
      </c>
      <c r="Q7" s="57" t="s">
        <v>244</v>
      </c>
      <c r="R7" s="57" t="s">
        <v>243</v>
      </c>
    </row>
    <row r="8" spans="1:18" ht="140.1" customHeight="1" x14ac:dyDescent="0.2">
      <c r="A8" s="61"/>
      <c r="B8" s="53"/>
      <c r="C8" s="53"/>
      <c r="D8" s="35" t="s">
        <v>1547</v>
      </c>
      <c r="E8" s="35" t="s">
        <v>1546</v>
      </c>
      <c r="F8" s="35" t="s">
        <v>1545</v>
      </c>
      <c r="G8" s="35" t="s">
        <v>1544</v>
      </c>
      <c r="H8" s="35" t="s">
        <v>1543</v>
      </c>
      <c r="I8" s="35" t="s">
        <v>1119</v>
      </c>
      <c r="J8" s="35" t="s">
        <v>1542</v>
      </c>
      <c r="K8" s="35" t="s">
        <v>1541</v>
      </c>
      <c r="L8" s="35" t="s">
        <v>1540</v>
      </c>
      <c r="M8" s="58"/>
      <c r="N8" s="58"/>
      <c r="O8" s="58"/>
      <c r="P8" s="58"/>
      <c r="Q8" s="58"/>
      <c r="R8" s="58"/>
    </row>
    <row r="9" spans="1:18" ht="99.9" customHeight="1" x14ac:dyDescent="0.2">
      <c r="A9" s="62"/>
      <c r="B9" s="54"/>
      <c r="C9" s="54"/>
      <c r="D9" s="35" t="s">
        <v>1539</v>
      </c>
      <c r="E9" s="35" t="s">
        <v>961</v>
      </c>
      <c r="F9" s="35" t="s">
        <v>1538</v>
      </c>
      <c r="G9" s="35" t="s">
        <v>1537</v>
      </c>
      <c r="H9" s="35" t="s">
        <v>1536</v>
      </c>
      <c r="I9" s="35" t="s">
        <v>1535</v>
      </c>
      <c r="J9" s="35" t="s">
        <v>954</v>
      </c>
      <c r="K9" s="35" t="s">
        <v>1534</v>
      </c>
      <c r="L9" s="35" t="s">
        <v>956</v>
      </c>
      <c r="M9" s="59"/>
      <c r="N9" s="59"/>
      <c r="O9" s="59"/>
      <c r="P9" s="59"/>
      <c r="Q9" s="59"/>
      <c r="R9" s="59"/>
    </row>
    <row r="10" spans="1:18" ht="15" customHeight="1" x14ac:dyDescent="0.3">
      <c r="A10" s="48" t="s">
        <v>223</v>
      </c>
      <c r="B10" s="48"/>
      <c r="C10" s="48"/>
      <c r="D10" s="34" t="s">
        <v>32</v>
      </c>
      <c r="E10" s="34" t="s">
        <v>58</v>
      </c>
      <c r="F10" s="34" t="s">
        <v>31</v>
      </c>
      <c r="G10" s="34" t="s">
        <v>92</v>
      </c>
      <c r="H10" s="34" t="s">
        <v>32</v>
      </c>
      <c r="I10" s="34" t="s">
        <v>29</v>
      </c>
      <c r="J10" s="34" t="s">
        <v>57</v>
      </c>
      <c r="K10" s="34" t="s">
        <v>85</v>
      </c>
      <c r="L10" s="34" t="s">
        <v>50</v>
      </c>
      <c r="M10" s="33"/>
      <c r="N10" s="33"/>
      <c r="O10" s="32"/>
      <c r="P10" s="31"/>
      <c r="Q10" s="31"/>
      <c r="R10" s="31"/>
    </row>
    <row r="11" spans="1:18" ht="12.75" customHeight="1" x14ac:dyDescent="0.3">
      <c r="A11" s="11" t="s">
        <v>111</v>
      </c>
      <c r="B11" s="10"/>
      <c r="C11" s="9" t="s">
        <v>1524</v>
      </c>
      <c r="D11" s="38">
        <v>100</v>
      </c>
      <c r="E11" s="38">
        <v>96</v>
      </c>
      <c r="F11" s="38">
        <v>100</v>
      </c>
      <c r="G11" s="38">
        <v>91</v>
      </c>
      <c r="H11" s="38">
        <v>95</v>
      </c>
      <c r="I11" s="38">
        <v>91</v>
      </c>
      <c r="J11" s="38">
        <v>100</v>
      </c>
      <c r="K11" s="38">
        <v>94</v>
      </c>
      <c r="L11" s="38">
        <v>94</v>
      </c>
      <c r="M11" s="36">
        <v>861</v>
      </c>
      <c r="N11" s="37">
        <f t="shared" ref="N11:N39" si="0">AVERAGE(D11:L11)</f>
        <v>95.666666666666671</v>
      </c>
      <c r="O11" s="30" t="s">
        <v>111</v>
      </c>
      <c r="P11" s="29" t="s">
        <v>128</v>
      </c>
      <c r="Q11" s="29" t="s">
        <v>330</v>
      </c>
      <c r="R11" s="29" t="s">
        <v>775</v>
      </c>
    </row>
    <row r="12" spans="1:18" ht="12.75" customHeight="1" x14ac:dyDescent="0.3">
      <c r="A12" s="11" t="s">
        <v>176</v>
      </c>
      <c r="B12" s="10"/>
      <c r="C12" s="9" t="s">
        <v>1514</v>
      </c>
      <c r="D12" s="38">
        <v>95</v>
      </c>
      <c r="E12" s="38">
        <v>96</v>
      </c>
      <c r="F12" s="38">
        <v>91</v>
      </c>
      <c r="G12" s="38">
        <v>91</v>
      </c>
      <c r="H12" s="38">
        <v>95</v>
      </c>
      <c r="I12" s="38">
        <v>93</v>
      </c>
      <c r="J12" s="38">
        <v>95</v>
      </c>
      <c r="K12" s="38">
        <v>98</v>
      </c>
      <c r="L12" s="38">
        <v>92</v>
      </c>
      <c r="M12" s="36">
        <v>846</v>
      </c>
      <c r="N12" s="37">
        <f t="shared" si="0"/>
        <v>94</v>
      </c>
      <c r="O12" s="30" t="s">
        <v>176</v>
      </c>
      <c r="P12" s="29" t="s">
        <v>117</v>
      </c>
      <c r="Q12" s="29" t="s">
        <v>70</v>
      </c>
      <c r="R12" s="29" t="s">
        <v>209</v>
      </c>
    </row>
    <row r="13" spans="1:18" ht="12.75" customHeight="1" x14ac:dyDescent="0.3">
      <c r="A13" s="11" t="s">
        <v>210</v>
      </c>
      <c r="B13" s="10"/>
      <c r="C13" s="9" t="s">
        <v>1505</v>
      </c>
      <c r="D13" s="38">
        <v>96</v>
      </c>
      <c r="E13" s="38">
        <v>96</v>
      </c>
      <c r="F13" s="38">
        <v>91</v>
      </c>
      <c r="G13" s="38">
        <v>85</v>
      </c>
      <c r="H13" s="38">
        <v>91</v>
      </c>
      <c r="I13" s="38">
        <v>92</v>
      </c>
      <c r="J13" s="38">
        <v>95</v>
      </c>
      <c r="K13" s="38">
        <v>93</v>
      </c>
      <c r="L13" s="38">
        <v>92</v>
      </c>
      <c r="M13" s="36">
        <v>831</v>
      </c>
      <c r="N13" s="37">
        <f t="shared" si="0"/>
        <v>92.333333333333329</v>
      </c>
      <c r="O13" s="30" t="s">
        <v>210</v>
      </c>
      <c r="P13" s="29" t="s">
        <v>109</v>
      </c>
      <c r="Q13" s="29" t="s">
        <v>106</v>
      </c>
      <c r="R13" s="29" t="s">
        <v>1261</v>
      </c>
    </row>
    <row r="14" spans="1:18" ht="12.75" customHeight="1" x14ac:dyDescent="0.3">
      <c r="A14" s="11" t="s">
        <v>7</v>
      </c>
      <c r="B14" s="10"/>
      <c r="C14" s="9" t="s">
        <v>1529</v>
      </c>
      <c r="D14" s="38">
        <v>100</v>
      </c>
      <c r="E14" s="38">
        <v>92</v>
      </c>
      <c r="F14" s="38">
        <v>75</v>
      </c>
      <c r="G14" s="38">
        <v>91</v>
      </c>
      <c r="H14" s="38">
        <v>95</v>
      </c>
      <c r="I14" s="38">
        <v>92</v>
      </c>
      <c r="J14" s="38">
        <v>95</v>
      </c>
      <c r="K14" s="38">
        <v>95</v>
      </c>
      <c r="L14" s="38">
        <v>93</v>
      </c>
      <c r="M14" s="36">
        <v>828</v>
      </c>
      <c r="N14" s="37">
        <f t="shared" si="0"/>
        <v>92</v>
      </c>
      <c r="O14" s="30" t="s">
        <v>7</v>
      </c>
      <c r="P14" s="29" t="s">
        <v>67</v>
      </c>
      <c r="Q14" s="29" t="s">
        <v>69</v>
      </c>
      <c r="R14" s="29" t="s">
        <v>366</v>
      </c>
    </row>
    <row r="15" spans="1:18" ht="12.75" customHeight="1" x14ac:dyDescent="0.3">
      <c r="A15" s="11" t="s">
        <v>148</v>
      </c>
      <c r="B15" s="10"/>
      <c r="C15" s="9" t="s">
        <v>1508</v>
      </c>
      <c r="D15" s="38">
        <v>97</v>
      </c>
      <c r="E15" s="38">
        <v>96</v>
      </c>
      <c r="F15" s="38">
        <v>90</v>
      </c>
      <c r="G15" s="38">
        <v>85</v>
      </c>
      <c r="H15" s="38">
        <v>92</v>
      </c>
      <c r="I15" s="38">
        <v>94</v>
      </c>
      <c r="J15" s="38">
        <v>100</v>
      </c>
      <c r="K15" s="38">
        <v>79</v>
      </c>
      <c r="L15" s="38">
        <v>91</v>
      </c>
      <c r="M15" s="36">
        <v>824</v>
      </c>
      <c r="N15" s="37">
        <f t="shared" si="0"/>
        <v>91.555555555555557</v>
      </c>
      <c r="O15" s="30" t="s">
        <v>148</v>
      </c>
      <c r="P15" s="29" t="s">
        <v>280</v>
      </c>
      <c r="Q15" s="29" t="s">
        <v>82</v>
      </c>
      <c r="R15" s="29" t="s">
        <v>1385</v>
      </c>
    </row>
    <row r="16" spans="1:18" ht="12.75" customHeight="1" x14ac:dyDescent="0.3">
      <c r="A16" s="11" t="s">
        <v>128</v>
      </c>
      <c r="B16" s="10"/>
      <c r="C16" s="9" t="s">
        <v>1515</v>
      </c>
      <c r="D16" s="38">
        <v>100</v>
      </c>
      <c r="E16" s="38">
        <v>96</v>
      </c>
      <c r="F16" s="38">
        <v>78</v>
      </c>
      <c r="G16" s="38">
        <v>85</v>
      </c>
      <c r="H16" s="38">
        <v>94</v>
      </c>
      <c r="I16" s="38">
        <v>93</v>
      </c>
      <c r="J16" s="38">
        <v>95</v>
      </c>
      <c r="K16" s="38">
        <v>96</v>
      </c>
      <c r="L16" s="38">
        <v>83</v>
      </c>
      <c r="M16" s="36">
        <v>820</v>
      </c>
      <c r="N16" s="37">
        <f t="shared" si="0"/>
        <v>91.111111111111114</v>
      </c>
      <c r="O16" s="30" t="s">
        <v>128</v>
      </c>
      <c r="P16" s="29" t="s">
        <v>260</v>
      </c>
      <c r="Q16" s="29" t="s">
        <v>58</v>
      </c>
      <c r="R16" s="29" t="s">
        <v>1064</v>
      </c>
    </row>
    <row r="17" spans="1:18" ht="12.75" customHeight="1" x14ac:dyDescent="0.3">
      <c r="A17" s="11" t="s">
        <v>199</v>
      </c>
      <c r="B17" s="10"/>
      <c r="C17" s="9" t="s">
        <v>1527</v>
      </c>
      <c r="D17" s="38">
        <v>95</v>
      </c>
      <c r="E17" s="38">
        <v>96</v>
      </c>
      <c r="F17" s="38">
        <v>91</v>
      </c>
      <c r="G17" s="38">
        <v>91</v>
      </c>
      <c r="H17" s="38">
        <v>80</v>
      </c>
      <c r="I17" s="38">
        <v>92</v>
      </c>
      <c r="J17" s="38">
        <v>95</v>
      </c>
      <c r="K17" s="38">
        <v>85</v>
      </c>
      <c r="L17" s="38">
        <v>91</v>
      </c>
      <c r="M17" s="36">
        <v>816</v>
      </c>
      <c r="N17" s="37">
        <f t="shared" si="0"/>
        <v>90.666666666666671</v>
      </c>
      <c r="O17" s="30" t="s">
        <v>199</v>
      </c>
      <c r="P17" s="29" t="s">
        <v>284</v>
      </c>
      <c r="Q17" s="29" t="s">
        <v>350</v>
      </c>
      <c r="R17" s="29" t="s">
        <v>217</v>
      </c>
    </row>
    <row r="18" spans="1:18" ht="12.75" customHeight="1" x14ac:dyDescent="0.3">
      <c r="A18" s="11" t="s">
        <v>24</v>
      </c>
      <c r="B18" s="10"/>
      <c r="C18" s="9" t="s">
        <v>1507</v>
      </c>
      <c r="D18" s="38">
        <v>100</v>
      </c>
      <c r="E18" s="38">
        <v>96</v>
      </c>
      <c r="F18" s="38">
        <v>82</v>
      </c>
      <c r="G18" s="38">
        <v>75</v>
      </c>
      <c r="H18" s="38">
        <v>94</v>
      </c>
      <c r="I18" s="38">
        <v>93</v>
      </c>
      <c r="J18" s="38">
        <v>100</v>
      </c>
      <c r="K18" s="38">
        <v>83</v>
      </c>
      <c r="L18" s="38">
        <v>91</v>
      </c>
      <c r="M18" s="36">
        <v>814</v>
      </c>
      <c r="N18" s="37">
        <f t="shared" si="0"/>
        <v>90.444444444444443</v>
      </c>
      <c r="O18" s="30" t="s">
        <v>24</v>
      </c>
      <c r="P18" s="29" t="s">
        <v>277</v>
      </c>
      <c r="Q18" s="29" t="s">
        <v>775</v>
      </c>
      <c r="R18" s="29" t="s">
        <v>378</v>
      </c>
    </row>
    <row r="19" spans="1:18" ht="12.75" customHeight="1" x14ac:dyDescent="0.3">
      <c r="A19" s="11" t="s">
        <v>154</v>
      </c>
      <c r="B19" s="10"/>
      <c r="C19" s="9" t="s">
        <v>1502</v>
      </c>
      <c r="D19" s="38">
        <v>84</v>
      </c>
      <c r="E19" s="38">
        <v>94</v>
      </c>
      <c r="F19" s="38">
        <v>88</v>
      </c>
      <c r="G19" s="38">
        <v>85</v>
      </c>
      <c r="H19" s="38">
        <v>91</v>
      </c>
      <c r="I19" s="38">
        <v>92</v>
      </c>
      <c r="J19" s="38">
        <v>100</v>
      </c>
      <c r="K19" s="38">
        <v>98</v>
      </c>
      <c r="L19" s="38">
        <v>80</v>
      </c>
      <c r="M19" s="36">
        <v>812</v>
      </c>
      <c r="N19" s="37">
        <f t="shared" si="0"/>
        <v>90.222222222222229</v>
      </c>
      <c r="O19" s="30" t="s">
        <v>154</v>
      </c>
      <c r="P19" s="29" t="s">
        <v>330</v>
      </c>
      <c r="Q19" s="29" t="s">
        <v>90</v>
      </c>
      <c r="R19" s="29" t="s">
        <v>1501</v>
      </c>
    </row>
    <row r="20" spans="1:18" ht="12.75" customHeight="1" x14ac:dyDescent="0.3">
      <c r="A20" s="11" t="s">
        <v>56</v>
      </c>
      <c r="B20" s="10"/>
      <c r="C20" s="9" t="s">
        <v>1510</v>
      </c>
      <c r="D20" s="38">
        <v>97</v>
      </c>
      <c r="E20" s="38">
        <v>96</v>
      </c>
      <c r="F20" s="38">
        <v>95</v>
      </c>
      <c r="G20" s="38">
        <v>75</v>
      </c>
      <c r="H20" s="38">
        <v>91</v>
      </c>
      <c r="I20" s="38">
        <v>95</v>
      </c>
      <c r="J20" s="38">
        <v>94</v>
      </c>
      <c r="K20" s="38">
        <v>63</v>
      </c>
      <c r="L20" s="38">
        <v>94</v>
      </c>
      <c r="M20" s="36">
        <v>800</v>
      </c>
      <c r="N20" s="37">
        <f t="shared" si="0"/>
        <v>88.888888888888886</v>
      </c>
      <c r="O20" s="30" t="s">
        <v>56</v>
      </c>
      <c r="P20" s="29" t="s">
        <v>369</v>
      </c>
      <c r="Q20" s="29" t="s">
        <v>741</v>
      </c>
      <c r="R20" s="29" t="s">
        <v>138</v>
      </c>
    </row>
    <row r="21" spans="1:18" ht="12.75" customHeight="1" x14ac:dyDescent="0.3">
      <c r="A21" s="11" t="s">
        <v>83</v>
      </c>
      <c r="B21" s="10"/>
      <c r="C21" s="9" t="s">
        <v>1504</v>
      </c>
      <c r="D21" s="38">
        <v>100</v>
      </c>
      <c r="E21" s="38">
        <v>96</v>
      </c>
      <c r="F21" s="38">
        <v>91</v>
      </c>
      <c r="G21" s="38">
        <v>80</v>
      </c>
      <c r="H21" s="38">
        <v>80</v>
      </c>
      <c r="I21" s="38">
        <v>94</v>
      </c>
      <c r="J21" s="38">
        <v>96</v>
      </c>
      <c r="K21" s="38">
        <v>82</v>
      </c>
      <c r="L21" s="38">
        <v>78</v>
      </c>
      <c r="M21" s="36">
        <v>797</v>
      </c>
      <c r="N21" s="37">
        <f t="shared" si="0"/>
        <v>88.555555555555557</v>
      </c>
      <c r="O21" s="30" t="s">
        <v>83</v>
      </c>
      <c r="P21" s="29" t="s">
        <v>168</v>
      </c>
      <c r="Q21" s="29" t="s">
        <v>1016</v>
      </c>
      <c r="R21" s="29" t="s">
        <v>616</v>
      </c>
    </row>
    <row r="22" spans="1:18" ht="12.75" customHeight="1" x14ac:dyDescent="0.3">
      <c r="A22" s="11" t="s">
        <v>178</v>
      </c>
      <c r="B22" s="10"/>
      <c r="C22" s="9" t="s">
        <v>1520</v>
      </c>
      <c r="D22" s="38">
        <v>83</v>
      </c>
      <c r="E22" s="38">
        <v>92</v>
      </c>
      <c r="F22" s="38">
        <v>80</v>
      </c>
      <c r="G22" s="38">
        <v>85</v>
      </c>
      <c r="H22" s="38">
        <v>95</v>
      </c>
      <c r="I22" s="38">
        <v>98</v>
      </c>
      <c r="J22" s="38">
        <v>85</v>
      </c>
      <c r="K22" s="38">
        <v>81</v>
      </c>
      <c r="L22" s="38">
        <v>91</v>
      </c>
      <c r="M22" s="36">
        <v>790</v>
      </c>
      <c r="N22" s="37">
        <f t="shared" si="0"/>
        <v>87.777777777777771</v>
      </c>
      <c r="O22" s="30" t="s">
        <v>178</v>
      </c>
      <c r="P22" s="29" t="s">
        <v>657</v>
      </c>
      <c r="Q22" s="29" t="s">
        <v>337</v>
      </c>
      <c r="R22" s="29" t="s">
        <v>174</v>
      </c>
    </row>
    <row r="23" spans="1:18" ht="12.75" customHeight="1" x14ac:dyDescent="0.3">
      <c r="A23" s="11" t="s">
        <v>105</v>
      </c>
      <c r="B23" s="10"/>
      <c r="C23" s="9" t="s">
        <v>1530</v>
      </c>
      <c r="D23" s="38">
        <v>90</v>
      </c>
      <c r="E23" s="38">
        <v>92</v>
      </c>
      <c r="F23" s="38">
        <v>78</v>
      </c>
      <c r="G23" s="38">
        <v>75</v>
      </c>
      <c r="H23" s="38">
        <v>92</v>
      </c>
      <c r="I23" s="38">
        <v>95</v>
      </c>
      <c r="J23" s="38">
        <v>92</v>
      </c>
      <c r="K23" s="38">
        <v>84</v>
      </c>
      <c r="L23" s="38">
        <v>91</v>
      </c>
      <c r="M23" s="36">
        <v>789</v>
      </c>
      <c r="N23" s="37">
        <f t="shared" si="0"/>
        <v>87.666666666666671</v>
      </c>
      <c r="O23" s="30" t="s">
        <v>105</v>
      </c>
      <c r="P23" s="29" t="s">
        <v>118</v>
      </c>
      <c r="Q23" s="29" t="s">
        <v>197</v>
      </c>
      <c r="R23" s="29" t="s">
        <v>351</v>
      </c>
    </row>
    <row r="24" spans="1:18" ht="12.75" customHeight="1" x14ac:dyDescent="0.3">
      <c r="A24" s="11" t="s">
        <v>91</v>
      </c>
      <c r="B24" s="10"/>
      <c r="C24" s="9" t="s">
        <v>1509</v>
      </c>
      <c r="D24" s="38">
        <v>83</v>
      </c>
      <c r="E24" s="38">
        <v>96</v>
      </c>
      <c r="F24" s="38">
        <v>75</v>
      </c>
      <c r="G24" s="38">
        <v>78</v>
      </c>
      <c r="H24" s="38">
        <v>91</v>
      </c>
      <c r="I24" s="38">
        <v>92</v>
      </c>
      <c r="J24" s="38">
        <v>100</v>
      </c>
      <c r="K24" s="38">
        <v>82</v>
      </c>
      <c r="L24" s="38">
        <v>91</v>
      </c>
      <c r="M24" s="36">
        <v>788</v>
      </c>
      <c r="N24" s="37">
        <f t="shared" si="0"/>
        <v>87.555555555555557</v>
      </c>
      <c r="O24" s="30" t="s">
        <v>91</v>
      </c>
      <c r="P24" s="29" t="s">
        <v>16</v>
      </c>
      <c r="Q24" s="29" t="s">
        <v>714</v>
      </c>
      <c r="R24" s="29" t="s">
        <v>736</v>
      </c>
    </row>
    <row r="25" spans="1:18" ht="12.75" customHeight="1" x14ac:dyDescent="0.3">
      <c r="A25" s="11" t="s">
        <v>117</v>
      </c>
      <c r="B25" s="10"/>
      <c r="C25" s="9" t="s">
        <v>1533</v>
      </c>
      <c r="D25" s="38">
        <v>95</v>
      </c>
      <c r="E25" s="38">
        <v>92</v>
      </c>
      <c r="F25" s="38">
        <v>89</v>
      </c>
      <c r="G25" s="38">
        <v>80</v>
      </c>
      <c r="H25" s="38">
        <v>94</v>
      </c>
      <c r="I25" s="38">
        <v>93</v>
      </c>
      <c r="J25" s="38">
        <v>80</v>
      </c>
      <c r="K25" s="38">
        <v>63</v>
      </c>
      <c r="L25" s="38">
        <v>91</v>
      </c>
      <c r="M25" s="36">
        <v>777</v>
      </c>
      <c r="N25" s="37">
        <f t="shared" si="0"/>
        <v>86.333333333333329</v>
      </c>
      <c r="O25" s="30" t="s">
        <v>117</v>
      </c>
      <c r="P25" s="29" t="s">
        <v>42</v>
      </c>
      <c r="Q25" s="29" t="s">
        <v>649</v>
      </c>
      <c r="R25" s="29" t="s">
        <v>1518</v>
      </c>
    </row>
    <row r="26" spans="1:18" ht="12.75" customHeight="1" x14ac:dyDescent="0.3">
      <c r="A26" s="11" t="s">
        <v>160</v>
      </c>
      <c r="B26" s="10"/>
      <c r="C26" s="9" t="s">
        <v>1519</v>
      </c>
      <c r="D26" s="38">
        <v>81</v>
      </c>
      <c r="E26" s="38">
        <v>96</v>
      </c>
      <c r="F26" s="38">
        <v>75</v>
      </c>
      <c r="G26" s="38">
        <v>90</v>
      </c>
      <c r="H26" s="38">
        <v>80</v>
      </c>
      <c r="I26" s="38">
        <v>93</v>
      </c>
      <c r="J26" s="38">
        <v>86</v>
      </c>
      <c r="K26" s="38">
        <v>92</v>
      </c>
      <c r="L26" s="38">
        <v>84</v>
      </c>
      <c r="M26" s="36">
        <v>777</v>
      </c>
      <c r="N26" s="37">
        <f t="shared" si="0"/>
        <v>86.333333333333329</v>
      </c>
      <c r="O26" s="30" t="s">
        <v>160</v>
      </c>
      <c r="P26" s="29" t="s">
        <v>42</v>
      </c>
      <c r="Q26" s="29" t="s">
        <v>649</v>
      </c>
      <c r="R26" s="29" t="s">
        <v>1518</v>
      </c>
    </row>
    <row r="27" spans="1:18" ht="12.75" customHeight="1" x14ac:dyDescent="0.3">
      <c r="A27" s="11" t="s">
        <v>2</v>
      </c>
      <c r="B27" s="10"/>
      <c r="C27" s="9" t="s">
        <v>1517</v>
      </c>
      <c r="D27" s="38">
        <v>84</v>
      </c>
      <c r="E27" s="38">
        <v>92</v>
      </c>
      <c r="F27" s="38">
        <v>75</v>
      </c>
      <c r="G27" s="38">
        <v>85</v>
      </c>
      <c r="H27" s="38">
        <v>80</v>
      </c>
      <c r="I27" s="38">
        <v>93</v>
      </c>
      <c r="J27" s="38">
        <v>85</v>
      </c>
      <c r="K27" s="38">
        <v>90</v>
      </c>
      <c r="L27" s="38">
        <v>88</v>
      </c>
      <c r="M27" s="36">
        <v>772</v>
      </c>
      <c r="N27" s="37">
        <f t="shared" si="0"/>
        <v>85.777777777777771</v>
      </c>
      <c r="O27" s="30" t="s">
        <v>2</v>
      </c>
      <c r="P27" s="29" t="s">
        <v>77</v>
      </c>
      <c r="Q27" s="29" t="s">
        <v>1181</v>
      </c>
      <c r="R27" s="29" t="s">
        <v>1516</v>
      </c>
    </row>
    <row r="28" spans="1:18" ht="12.75" customHeight="1" x14ac:dyDescent="0.3">
      <c r="A28" s="11" t="s">
        <v>151</v>
      </c>
      <c r="B28" s="10"/>
      <c r="C28" s="9" t="s">
        <v>1522</v>
      </c>
      <c r="D28" s="38">
        <v>93</v>
      </c>
      <c r="E28" s="38">
        <v>96</v>
      </c>
      <c r="F28" s="38">
        <v>75</v>
      </c>
      <c r="G28" s="38">
        <v>75</v>
      </c>
      <c r="H28" s="38">
        <v>92</v>
      </c>
      <c r="I28" s="38">
        <v>95</v>
      </c>
      <c r="J28" s="38">
        <v>88</v>
      </c>
      <c r="K28" s="38">
        <v>66</v>
      </c>
      <c r="L28" s="38">
        <v>84</v>
      </c>
      <c r="M28" s="36">
        <v>764</v>
      </c>
      <c r="N28" s="37">
        <f t="shared" si="0"/>
        <v>84.888888888888886</v>
      </c>
      <c r="O28" s="30" t="s">
        <v>151</v>
      </c>
      <c r="P28" s="29" t="s">
        <v>181</v>
      </c>
      <c r="Q28" s="29" t="s">
        <v>190</v>
      </c>
      <c r="R28" s="29" t="s">
        <v>1521</v>
      </c>
    </row>
    <row r="29" spans="1:18" ht="12.75" customHeight="1" x14ac:dyDescent="0.3">
      <c r="A29" s="11" t="s">
        <v>37</v>
      </c>
      <c r="B29" s="10"/>
      <c r="C29" s="9" t="s">
        <v>1497</v>
      </c>
      <c r="D29" s="38">
        <v>92</v>
      </c>
      <c r="E29" s="38">
        <v>96</v>
      </c>
      <c r="F29" s="38">
        <v>76</v>
      </c>
      <c r="G29" s="38">
        <v>75</v>
      </c>
      <c r="H29" s="38">
        <v>80</v>
      </c>
      <c r="I29" s="38">
        <v>92</v>
      </c>
      <c r="J29" s="38">
        <v>88</v>
      </c>
      <c r="K29" s="38">
        <v>72</v>
      </c>
      <c r="L29" s="38">
        <v>91</v>
      </c>
      <c r="M29" s="36">
        <v>762</v>
      </c>
      <c r="N29" s="37">
        <f t="shared" si="0"/>
        <v>84.666666666666671</v>
      </c>
      <c r="O29" s="30" t="s">
        <v>37</v>
      </c>
      <c r="P29" s="29" t="s">
        <v>31</v>
      </c>
      <c r="Q29" s="29" t="s">
        <v>1440</v>
      </c>
      <c r="R29" s="29" t="s">
        <v>536</v>
      </c>
    </row>
    <row r="30" spans="1:18" ht="12.75" customHeight="1" x14ac:dyDescent="0.3">
      <c r="A30" s="11" t="s">
        <v>0</v>
      </c>
      <c r="B30" s="10"/>
      <c r="C30" s="9" t="s">
        <v>1513</v>
      </c>
      <c r="D30" s="38">
        <v>75</v>
      </c>
      <c r="E30" s="38">
        <v>94</v>
      </c>
      <c r="F30" s="38">
        <v>70</v>
      </c>
      <c r="G30" s="38">
        <v>85</v>
      </c>
      <c r="H30" s="38">
        <v>80</v>
      </c>
      <c r="I30" s="38">
        <v>98</v>
      </c>
      <c r="J30" s="38">
        <v>100</v>
      </c>
      <c r="K30" s="38">
        <v>68</v>
      </c>
      <c r="L30" s="38">
        <v>91</v>
      </c>
      <c r="M30" s="36">
        <v>761</v>
      </c>
      <c r="N30" s="37">
        <f t="shared" si="0"/>
        <v>84.555555555555557</v>
      </c>
      <c r="O30" s="30" t="s">
        <v>0</v>
      </c>
      <c r="P30" s="29" t="s">
        <v>20</v>
      </c>
      <c r="Q30" s="29" t="s">
        <v>856</v>
      </c>
      <c r="R30" s="29" t="s">
        <v>1512</v>
      </c>
    </row>
    <row r="31" spans="1:18" ht="12.75" customHeight="1" x14ac:dyDescent="0.3">
      <c r="A31" s="11" t="s">
        <v>135</v>
      </c>
      <c r="B31" s="10"/>
      <c r="C31" s="9" t="s">
        <v>1528</v>
      </c>
      <c r="D31" s="38">
        <v>83</v>
      </c>
      <c r="E31" s="38">
        <v>96</v>
      </c>
      <c r="F31" s="38">
        <v>75</v>
      </c>
      <c r="G31" s="38">
        <v>75</v>
      </c>
      <c r="H31" s="38">
        <v>80</v>
      </c>
      <c r="I31" s="38">
        <v>93</v>
      </c>
      <c r="J31" s="38">
        <v>80</v>
      </c>
      <c r="K31" s="38">
        <v>90</v>
      </c>
      <c r="L31" s="38">
        <v>85</v>
      </c>
      <c r="M31" s="36">
        <v>757</v>
      </c>
      <c r="N31" s="37">
        <f t="shared" si="0"/>
        <v>84.111111111111114</v>
      </c>
      <c r="O31" s="30" t="s">
        <v>135</v>
      </c>
      <c r="P31" s="29" t="s">
        <v>59</v>
      </c>
      <c r="Q31" s="29" t="s">
        <v>424</v>
      </c>
      <c r="R31" s="29" t="s">
        <v>1175</v>
      </c>
    </row>
    <row r="32" spans="1:18" ht="12.75" customHeight="1" x14ac:dyDescent="0.3">
      <c r="A32" s="11" t="s">
        <v>130</v>
      </c>
      <c r="B32" s="10"/>
      <c r="C32" s="9" t="s">
        <v>1498</v>
      </c>
      <c r="D32" s="38">
        <v>66</v>
      </c>
      <c r="E32" s="38">
        <v>92</v>
      </c>
      <c r="F32" s="38">
        <v>80</v>
      </c>
      <c r="G32" s="38">
        <v>74</v>
      </c>
      <c r="H32" s="38">
        <v>92</v>
      </c>
      <c r="I32" s="38">
        <v>93</v>
      </c>
      <c r="J32" s="38">
        <v>100</v>
      </c>
      <c r="K32" s="38">
        <v>78</v>
      </c>
      <c r="L32" s="38">
        <v>76</v>
      </c>
      <c r="M32" s="36">
        <v>751</v>
      </c>
      <c r="N32" s="37">
        <f t="shared" si="0"/>
        <v>83.444444444444443</v>
      </c>
      <c r="O32" s="30" t="s">
        <v>130</v>
      </c>
      <c r="P32" s="29" t="s">
        <v>106</v>
      </c>
      <c r="Q32" s="29" t="s">
        <v>482</v>
      </c>
      <c r="R32" s="29" t="s">
        <v>847</v>
      </c>
    </row>
    <row r="33" spans="1:18" ht="12.75" customHeight="1" x14ac:dyDescent="0.3">
      <c r="A33" s="11" t="s">
        <v>49</v>
      </c>
      <c r="B33" s="10"/>
      <c r="C33" s="9" t="s">
        <v>1526</v>
      </c>
      <c r="D33" s="38">
        <v>70</v>
      </c>
      <c r="E33" s="38">
        <v>94</v>
      </c>
      <c r="F33" s="38">
        <v>85</v>
      </c>
      <c r="G33" s="38">
        <v>65</v>
      </c>
      <c r="H33" s="38">
        <v>80</v>
      </c>
      <c r="I33" s="38">
        <v>94</v>
      </c>
      <c r="J33" s="38">
        <v>91</v>
      </c>
      <c r="K33" s="38">
        <v>84</v>
      </c>
      <c r="L33" s="38">
        <v>85</v>
      </c>
      <c r="M33" s="36">
        <v>748</v>
      </c>
      <c r="N33" s="37">
        <f t="shared" si="0"/>
        <v>83.111111111111114</v>
      </c>
      <c r="O33" s="30" t="s">
        <v>49</v>
      </c>
      <c r="P33" s="29" t="s">
        <v>78</v>
      </c>
      <c r="Q33" s="29" t="s">
        <v>1525</v>
      </c>
      <c r="R33" s="29" t="s">
        <v>509</v>
      </c>
    </row>
    <row r="34" spans="1:18" ht="12.75" customHeight="1" x14ac:dyDescent="0.3">
      <c r="A34" s="11" t="s">
        <v>120</v>
      </c>
      <c r="B34" s="10"/>
      <c r="C34" s="9" t="s">
        <v>1506</v>
      </c>
      <c r="D34" s="38">
        <v>95</v>
      </c>
      <c r="E34" s="38">
        <v>96</v>
      </c>
      <c r="F34" s="38">
        <v>60</v>
      </c>
      <c r="G34" s="38">
        <v>70</v>
      </c>
      <c r="H34" s="38">
        <v>80</v>
      </c>
      <c r="I34" s="38">
        <v>91</v>
      </c>
      <c r="J34" s="38">
        <v>88</v>
      </c>
      <c r="K34" s="38">
        <v>79</v>
      </c>
      <c r="L34" s="38">
        <v>76</v>
      </c>
      <c r="M34" s="36">
        <v>735</v>
      </c>
      <c r="N34" s="37">
        <f t="shared" si="0"/>
        <v>81.666666666666671</v>
      </c>
      <c r="O34" s="30" t="s">
        <v>120</v>
      </c>
      <c r="P34" s="29" t="s">
        <v>28</v>
      </c>
      <c r="Q34" s="29" t="s">
        <v>1421</v>
      </c>
      <c r="R34" s="29" t="s">
        <v>1379</v>
      </c>
    </row>
    <row r="35" spans="1:18" ht="12.75" customHeight="1" x14ac:dyDescent="0.3">
      <c r="A35" s="11" t="s">
        <v>113</v>
      </c>
      <c r="B35" s="10"/>
      <c r="C35" s="9" t="s">
        <v>1532</v>
      </c>
      <c r="D35" s="38">
        <v>83</v>
      </c>
      <c r="E35" s="38">
        <v>92</v>
      </c>
      <c r="F35" s="38">
        <v>60</v>
      </c>
      <c r="G35" s="38">
        <v>68</v>
      </c>
      <c r="H35" s="38">
        <v>91</v>
      </c>
      <c r="I35" s="38">
        <v>92</v>
      </c>
      <c r="J35" s="38">
        <v>85</v>
      </c>
      <c r="K35" s="38">
        <v>69</v>
      </c>
      <c r="L35" s="38">
        <v>75</v>
      </c>
      <c r="M35" s="36">
        <v>715</v>
      </c>
      <c r="N35" s="37">
        <f t="shared" si="0"/>
        <v>79.444444444444443</v>
      </c>
      <c r="O35" s="30" t="s">
        <v>113</v>
      </c>
      <c r="P35" s="29" t="s">
        <v>384</v>
      </c>
      <c r="Q35" s="29" t="s">
        <v>1531</v>
      </c>
      <c r="R35" s="29" t="s">
        <v>929</v>
      </c>
    </row>
    <row r="36" spans="1:18" ht="12.75" customHeight="1" x14ac:dyDescent="0.3">
      <c r="A36" s="11" t="s">
        <v>109</v>
      </c>
      <c r="B36" s="10"/>
      <c r="C36" s="9" t="s">
        <v>1523</v>
      </c>
      <c r="D36" s="38">
        <v>79</v>
      </c>
      <c r="E36" s="38">
        <v>96</v>
      </c>
      <c r="F36" s="38">
        <v>60</v>
      </c>
      <c r="G36" s="38">
        <v>70</v>
      </c>
      <c r="H36" s="38">
        <v>80</v>
      </c>
      <c r="I36" s="38">
        <v>91</v>
      </c>
      <c r="J36" s="38">
        <v>90</v>
      </c>
      <c r="K36" s="38">
        <v>63</v>
      </c>
      <c r="L36" s="38">
        <v>85</v>
      </c>
      <c r="M36" s="36">
        <v>714</v>
      </c>
      <c r="N36" s="37">
        <f t="shared" si="0"/>
        <v>79.333333333333329</v>
      </c>
      <c r="O36" s="30" t="s">
        <v>109</v>
      </c>
      <c r="P36" s="29" t="s">
        <v>355</v>
      </c>
      <c r="Q36" s="29" t="s">
        <v>1499</v>
      </c>
      <c r="R36" s="29" t="s">
        <v>548</v>
      </c>
    </row>
    <row r="37" spans="1:18" ht="12.75" customHeight="1" x14ac:dyDescent="0.3">
      <c r="A37" s="11" t="s">
        <v>101</v>
      </c>
      <c r="B37" s="10"/>
      <c r="C37" s="9" t="s">
        <v>1500</v>
      </c>
      <c r="D37" s="38">
        <v>88</v>
      </c>
      <c r="E37" s="38">
        <v>92</v>
      </c>
      <c r="F37" s="38">
        <v>75</v>
      </c>
      <c r="G37" s="38">
        <v>63</v>
      </c>
      <c r="H37" s="38">
        <v>80</v>
      </c>
      <c r="I37" s="38">
        <v>92</v>
      </c>
      <c r="J37" s="38">
        <v>88</v>
      </c>
      <c r="K37" s="38">
        <v>74</v>
      </c>
      <c r="L37" s="38">
        <v>62</v>
      </c>
      <c r="M37" s="36">
        <v>714</v>
      </c>
      <c r="N37" s="37">
        <f t="shared" si="0"/>
        <v>79.333333333333329</v>
      </c>
      <c r="O37" s="30" t="s">
        <v>101</v>
      </c>
      <c r="P37" s="29" t="s">
        <v>355</v>
      </c>
      <c r="Q37" s="29" t="s">
        <v>1499</v>
      </c>
      <c r="R37" s="29" t="s">
        <v>548</v>
      </c>
    </row>
    <row r="38" spans="1:18" ht="12.75" customHeight="1" x14ac:dyDescent="0.3">
      <c r="A38" s="11" t="s">
        <v>76</v>
      </c>
      <c r="B38" s="10"/>
      <c r="C38" s="9" t="s">
        <v>1511</v>
      </c>
      <c r="D38" s="38">
        <v>60</v>
      </c>
      <c r="E38" s="38">
        <v>92</v>
      </c>
      <c r="F38" s="38">
        <v>60</v>
      </c>
      <c r="G38" s="38">
        <v>75</v>
      </c>
      <c r="H38" s="38">
        <v>80</v>
      </c>
      <c r="I38" s="38">
        <v>91</v>
      </c>
      <c r="J38" s="38">
        <v>96</v>
      </c>
      <c r="K38" s="38">
        <v>78</v>
      </c>
      <c r="L38" s="38">
        <v>67</v>
      </c>
      <c r="M38" s="36">
        <v>699</v>
      </c>
      <c r="N38" s="37">
        <f t="shared" si="0"/>
        <v>77.666666666666671</v>
      </c>
      <c r="O38" s="30" t="s">
        <v>76</v>
      </c>
      <c r="P38" s="29" t="s">
        <v>333</v>
      </c>
      <c r="Q38" s="29" t="s">
        <v>334</v>
      </c>
      <c r="R38" s="29" t="s">
        <v>904</v>
      </c>
    </row>
    <row r="39" spans="1:18" ht="12.75" customHeight="1" x14ac:dyDescent="0.3">
      <c r="A39" s="11" t="s">
        <v>87</v>
      </c>
      <c r="B39" s="10"/>
      <c r="C39" s="9" t="s">
        <v>1503</v>
      </c>
      <c r="D39" s="38">
        <v>63</v>
      </c>
      <c r="E39" s="38">
        <v>92</v>
      </c>
      <c r="F39" s="38">
        <v>25</v>
      </c>
      <c r="G39" s="38">
        <v>61</v>
      </c>
      <c r="H39" s="38">
        <v>80</v>
      </c>
      <c r="I39" s="38">
        <v>91</v>
      </c>
      <c r="J39" s="38">
        <v>80</v>
      </c>
      <c r="K39" s="38">
        <v>67</v>
      </c>
      <c r="L39" s="38">
        <v>62</v>
      </c>
      <c r="M39" s="36">
        <v>621</v>
      </c>
      <c r="N39" s="37">
        <f t="shared" si="0"/>
        <v>69</v>
      </c>
      <c r="O39" s="30" t="s">
        <v>87</v>
      </c>
      <c r="P39" s="29" t="s">
        <v>293</v>
      </c>
      <c r="Q39" s="29" t="s">
        <v>748</v>
      </c>
      <c r="R39" s="29" t="s">
        <v>68</v>
      </c>
    </row>
    <row r="40" spans="1:18" ht="11.25" customHeight="1" x14ac:dyDescent="0.2"/>
    <row r="41" spans="1:18" ht="15" customHeight="1" x14ac:dyDescent="0.3">
      <c r="G41" s="27"/>
      <c r="H41" s="64" t="s">
        <v>9</v>
      </c>
      <c r="I41" s="64"/>
      <c r="J41" s="64"/>
      <c r="K41" s="26">
        <f>AVERAGE(N11:N39)</f>
        <v>86.141762452107287</v>
      </c>
    </row>
    <row r="42" spans="1:18" ht="24" customHeight="1" x14ac:dyDescent="0.3">
      <c r="G42" s="27"/>
      <c r="H42" s="64" t="s">
        <v>8</v>
      </c>
      <c r="I42" s="64"/>
      <c r="J42" s="64"/>
      <c r="K42" s="26" t="s">
        <v>148</v>
      </c>
    </row>
    <row r="43" spans="1:18" ht="15" customHeight="1" x14ac:dyDescent="0.3">
      <c r="G43" s="27"/>
      <c r="H43" s="64" t="s">
        <v>6</v>
      </c>
      <c r="I43" s="64"/>
      <c r="J43" s="64"/>
      <c r="K43" s="26" t="s">
        <v>67</v>
      </c>
    </row>
    <row r="44" spans="1:18" ht="15" customHeight="1" x14ac:dyDescent="0.3">
      <c r="B44" s="28" t="s">
        <v>4</v>
      </c>
      <c r="C44" s="43" t="s">
        <v>1555</v>
      </c>
      <c r="G44" s="27"/>
      <c r="H44" s="64" t="s">
        <v>3</v>
      </c>
      <c r="I44" s="64"/>
      <c r="J44" s="64"/>
      <c r="K44" s="26" t="s">
        <v>113</v>
      </c>
    </row>
    <row r="45" spans="1:18" ht="15" customHeight="1" x14ac:dyDescent="0.3">
      <c r="G45" s="27"/>
      <c r="H45" s="64" t="s">
        <v>1</v>
      </c>
      <c r="I45" s="64"/>
      <c r="J45" s="64"/>
      <c r="K45" s="26" t="s">
        <v>53</v>
      </c>
    </row>
  </sheetData>
  <sortState xmlns:xlrd2="http://schemas.microsoft.com/office/spreadsheetml/2017/richdata2" ref="B11:R39">
    <sortCondition descending="1" ref="M11:M39"/>
  </sortState>
  <mergeCells count="22">
    <mergeCell ref="H42:J42"/>
    <mergeCell ref="H43:J43"/>
    <mergeCell ref="H44:J44"/>
    <mergeCell ref="H45:J45"/>
    <mergeCell ref="O7:O9"/>
    <mergeCell ref="Q7:Q9"/>
    <mergeCell ref="R7:R9"/>
    <mergeCell ref="A10:C10"/>
    <mergeCell ref="H41:J41"/>
    <mergeCell ref="A7:A9"/>
    <mergeCell ref="B7:B9"/>
    <mergeCell ref="C7:C9"/>
    <mergeCell ref="D7:K7"/>
    <mergeCell ref="M7:M9"/>
    <mergeCell ref="N7:N9"/>
    <mergeCell ref="P7:P9"/>
    <mergeCell ref="B3:K3"/>
    <mergeCell ref="B4:C4"/>
    <mergeCell ref="D4:E4"/>
    <mergeCell ref="F4:K4"/>
    <mergeCell ref="B5:C5"/>
    <mergeCell ref="F5:K5"/>
  </mergeCells>
  <phoneticPr fontId="14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2DDE-2471-4AD1-9D1C-339D313404ED}">
  <sheetPr>
    <outlinePr summaryBelow="0" summaryRight="0"/>
    <pageSetUpPr autoPageBreaks="0" fitToPage="1"/>
  </sheetPr>
  <dimension ref="A1:T34"/>
  <sheetViews>
    <sheetView topLeftCell="A7" zoomScale="70" zoomScaleNormal="70" workbookViewId="0">
      <selection activeCell="B11" sqref="B11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5" width="9.109375" style="1" customWidth="1"/>
    <col min="256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20" ht="11.25" customHeight="1" x14ac:dyDescent="0.2">
      <c r="B4" s="56" t="s">
        <v>321</v>
      </c>
      <c r="C4" s="56"/>
      <c r="D4" s="56" t="s">
        <v>256</v>
      </c>
      <c r="E4" s="56"/>
      <c r="F4" s="56" t="s">
        <v>320</v>
      </c>
      <c r="G4" s="56"/>
      <c r="H4" s="56"/>
      <c r="I4" s="56"/>
      <c r="J4" s="56"/>
      <c r="K4" s="56"/>
    </row>
    <row r="5" spans="1:20" ht="15" customHeight="1" x14ac:dyDescent="0.2">
      <c r="B5" s="56" t="s">
        <v>254</v>
      </c>
      <c r="C5" s="56"/>
      <c r="F5" s="56" t="s">
        <v>319</v>
      </c>
      <c r="G5" s="56"/>
      <c r="H5" s="56"/>
      <c r="I5" s="56"/>
      <c r="J5" s="56"/>
      <c r="K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318</v>
      </c>
      <c r="E8" s="16" t="s">
        <v>242</v>
      </c>
      <c r="F8" s="16" t="s">
        <v>317</v>
      </c>
      <c r="G8" s="16" t="s">
        <v>241</v>
      </c>
      <c r="H8" s="16" t="s">
        <v>240</v>
      </c>
      <c r="I8" s="16" t="s">
        <v>239</v>
      </c>
      <c r="J8" s="16" t="s">
        <v>238</v>
      </c>
      <c r="K8" s="16" t="s">
        <v>237</v>
      </c>
      <c r="L8" s="16" t="s">
        <v>236</v>
      </c>
      <c r="M8" s="16" t="s">
        <v>316</v>
      </c>
      <c r="N8" s="16" t="s">
        <v>315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314</v>
      </c>
      <c r="E9" s="16" t="s">
        <v>232</v>
      </c>
      <c r="F9" s="16" t="s">
        <v>313</v>
      </c>
      <c r="G9" s="16" t="s">
        <v>312</v>
      </c>
      <c r="H9" s="16" t="s">
        <v>311</v>
      </c>
      <c r="I9" s="16" t="s">
        <v>229</v>
      </c>
      <c r="J9" s="16" t="s">
        <v>310</v>
      </c>
      <c r="K9" s="16" t="s">
        <v>309</v>
      </c>
      <c r="L9" s="16" t="s">
        <v>308</v>
      </c>
      <c r="M9" s="16" t="s">
        <v>307</v>
      </c>
      <c r="N9" s="16" t="s">
        <v>306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43</v>
      </c>
      <c r="E10" s="15" t="s">
        <v>85</v>
      </c>
      <c r="F10" s="15" t="s">
        <v>20</v>
      </c>
      <c r="G10" s="15" t="s">
        <v>31</v>
      </c>
      <c r="H10" s="15" t="s">
        <v>17</v>
      </c>
      <c r="I10" s="15" t="s">
        <v>92</v>
      </c>
      <c r="J10" s="15" t="s">
        <v>140</v>
      </c>
      <c r="K10" s="15" t="s">
        <v>77</v>
      </c>
      <c r="L10" s="15" t="s">
        <v>20</v>
      </c>
      <c r="M10" s="15" t="s">
        <v>43</v>
      </c>
      <c r="N10" s="15" t="s">
        <v>181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283</v>
      </c>
      <c r="D11" s="21">
        <v>98</v>
      </c>
      <c r="E11" s="21">
        <v>94</v>
      </c>
      <c r="F11" s="21">
        <v>84</v>
      </c>
      <c r="G11" s="21">
        <v>82</v>
      </c>
      <c r="H11" s="21">
        <v>61</v>
      </c>
      <c r="I11" s="21">
        <v>87</v>
      </c>
      <c r="J11" s="21">
        <v>85</v>
      </c>
      <c r="K11" s="21">
        <v>95</v>
      </c>
      <c r="L11" s="21">
        <v>85</v>
      </c>
      <c r="M11" s="21">
        <v>98</v>
      </c>
      <c r="N11" s="21">
        <v>96</v>
      </c>
      <c r="O11" s="23">
        <v>965</v>
      </c>
      <c r="P11" s="24">
        <f t="shared" ref="P11:P28" si="0">AVERAGE(D11:N11)</f>
        <v>87.727272727272734</v>
      </c>
      <c r="Q11" s="6" t="s">
        <v>111</v>
      </c>
      <c r="R11" s="5" t="s">
        <v>111</v>
      </c>
      <c r="S11" s="5" t="s">
        <v>282</v>
      </c>
      <c r="T11" s="5" t="s">
        <v>113</v>
      </c>
    </row>
    <row r="12" spans="1:20" ht="12.75" customHeight="1" x14ac:dyDescent="0.3">
      <c r="A12" s="11" t="s">
        <v>176</v>
      </c>
      <c r="B12" s="10"/>
      <c r="C12" s="9" t="s">
        <v>290</v>
      </c>
      <c r="D12" s="21">
        <v>98</v>
      </c>
      <c r="E12" s="21">
        <v>95</v>
      </c>
      <c r="F12" s="21">
        <v>88</v>
      </c>
      <c r="G12" s="21">
        <v>84</v>
      </c>
      <c r="H12" s="21">
        <v>61</v>
      </c>
      <c r="I12" s="21">
        <v>78</v>
      </c>
      <c r="J12" s="21">
        <v>85</v>
      </c>
      <c r="K12" s="21">
        <v>95</v>
      </c>
      <c r="L12" s="21">
        <v>91</v>
      </c>
      <c r="M12" s="21">
        <v>98</v>
      </c>
      <c r="N12" s="21">
        <v>91</v>
      </c>
      <c r="O12" s="23">
        <v>964</v>
      </c>
      <c r="P12" s="24">
        <f t="shared" si="0"/>
        <v>87.63636363636364</v>
      </c>
      <c r="Q12" s="6" t="s">
        <v>176</v>
      </c>
      <c r="R12" s="5" t="s">
        <v>176</v>
      </c>
      <c r="S12" s="5" t="s">
        <v>289</v>
      </c>
      <c r="T12" s="5" t="s">
        <v>109</v>
      </c>
    </row>
    <row r="13" spans="1:20" ht="12.75" customHeight="1" x14ac:dyDescent="0.3">
      <c r="A13" s="11" t="s">
        <v>210</v>
      </c>
      <c r="B13" s="10"/>
      <c r="C13" s="9" t="s">
        <v>305</v>
      </c>
      <c r="D13" s="21">
        <v>98</v>
      </c>
      <c r="E13" s="21">
        <v>100</v>
      </c>
      <c r="F13" s="21">
        <v>86</v>
      </c>
      <c r="G13" s="21">
        <v>77</v>
      </c>
      <c r="H13" s="21">
        <v>73</v>
      </c>
      <c r="I13" s="21">
        <v>86</v>
      </c>
      <c r="J13" s="21">
        <v>85</v>
      </c>
      <c r="K13" s="21">
        <v>80</v>
      </c>
      <c r="L13" s="21">
        <v>91</v>
      </c>
      <c r="M13" s="21">
        <v>95</v>
      </c>
      <c r="N13" s="21">
        <v>91</v>
      </c>
      <c r="O13" s="23">
        <v>962</v>
      </c>
      <c r="P13" s="24">
        <f t="shared" si="0"/>
        <v>87.454545454545453</v>
      </c>
      <c r="Q13" s="6" t="s">
        <v>210</v>
      </c>
      <c r="R13" s="5" t="s">
        <v>210</v>
      </c>
      <c r="S13" s="5" t="s">
        <v>104</v>
      </c>
      <c r="T13" s="5" t="s">
        <v>101</v>
      </c>
    </row>
    <row r="14" spans="1:20" ht="12.75" customHeight="1" x14ac:dyDescent="0.3">
      <c r="A14" s="11" t="s">
        <v>7</v>
      </c>
      <c r="B14" s="10"/>
      <c r="C14" s="9" t="s">
        <v>263</v>
      </c>
      <c r="D14" s="21">
        <v>95</v>
      </c>
      <c r="E14" s="21">
        <v>96</v>
      </c>
      <c r="F14" s="21">
        <v>80</v>
      </c>
      <c r="G14" s="21">
        <v>78</v>
      </c>
      <c r="H14" s="21">
        <v>61</v>
      </c>
      <c r="I14" s="21">
        <v>82</v>
      </c>
      <c r="J14" s="21">
        <v>85</v>
      </c>
      <c r="K14" s="21">
        <v>100</v>
      </c>
      <c r="L14" s="21">
        <v>91</v>
      </c>
      <c r="M14" s="21">
        <v>95</v>
      </c>
      <c r="N14" s="21">
        <v>91</v>
      </c>
      <c r="O14" s="23">
        <v>954</v>
      </c>
      <c r="P14" s="24">
        <f t="shared" si="0"/>
        <v>86.727272727272734</v>
      </c>
      <c r="Q14" s="6" t="s">
        <v>7</v>
      </c>
      <c r="R14" s="5" t="s">
        <v>7</v>
      </c>
      <c r="S14" s="5" t="s">
        <v>261</v>
      </c>
      <c r="T14" s="5" t="s">
        <v>76</v>
      </c>
    </row>
    <row r="15" spans="1:20" ht="12.75" customHeight="1" x14ac:dyDescent="0.3">
      <c r="A15" s="11" t="s">
        <v>148</v>
      </c>
      <c r="B15" s="10"/>
      <c r="C15" s="9" t="s">
        <v>292</v>
      </c>
      <c r="D15" s="21">
        <v>98</v>
      </c>
      <c r="E15" s="21">
        <v>95</v>
      </c>
      <c r="F15" s="21">
        <v>96</v>
      </c>
      <c r="G15" s="21">
        <v>78</v>
      </c>
      <c r="H15" s="21">
        <v>67</v>
      </c>
      <c r="I15" s="21">
        <v>82</v>
      </c>
      <c r="J15" s="21">
        <v>85</v>
      </c>
      <c r="K15" s="21">
        <v>75</v>
      </c>
      <c r="L15" s="21">
        <v>87</v>
      </c>
      <c r="M15" s="21">
        <v>95</v>
      </c>
      <c r="N15" s="21">
        <v>93</v>
      </c>
      <c r="O15" s="23">
        <v>951</v>
      </c>
      <c r="P15" s="24">
        <f t="shared" si="0"/>
        <v>86.454545454545453</v>
      </c>
      <c r="Q15" s="6" t="s">
        <v>148</v>
      </c>
      <c r="R15" s="5" t="s">
        <v>148</v>
      </c>
      <c r="S15" s="5" t="s">
        <v>291</v>
      </c>
      <c r="T15" s="5" t="s">
        <v>67</v>
      </c>
    </row>
    <row r="16" spans="1:20" ht="12.75" customHeight="1" x14ac:dyDescent="0.3">
      <c r="A16" s="11" t="s">
        <v>128</v>
      </c>
      <c r="B16" s="10"/>
      <c r="C16" s="9" t="s">
        <v>295</v>
      </c>
      <c r="D16" s="21">
        <v>95</v>
      </c>
      <c r="E16" s="21">
        <v>91</v>
      </c>
      <c r="F16" s="21">
        <v>86</v>
      </c>
      <c r="G16" s="21">
        <v>97</v>
      </c>
      <c r="H16" s="21">
        <v>61</v>
      </c>
      <c r="I16" s="21">
        <v>86</v>
      </c>
      <c r="J16" s="21">
        <v>80</v>
      </c>
      <c r="K16" s="21">
        <v>80</v>
      </c>
      <c r="L16" s="21">
        <v>91</v>
      </c>
      <c r="M16" s="21">
        <v>95</v>
      </c>
      <c r="N16" s="21">
        <v>75</v>
      </c>
      <c r="O16" s="23">
        <v>937</v>
      </c>
      <c r="P16" s="24">
        <f t="shared" si="0"/>
        <v>85.181818181818187</v>
      </c>
      <c r="Q16" s="6" t="s">
        <v>128</v>
      </c>
      <c r="R16" s="5" t="s">
        <v>128</v>
      </c>
      <c r="S16" s="5" t="s">
        <v>293</v>
      </c>
      <c r="T16" s="5" t="s">
        <v>53</v>
      </c>
    </row>
    <row r="17" spans="1:20" ht="12.75" customHeight="1" x14ac:dyDescent="0.3">
      <c r="A17" s="11" t="s">
        <v>199</v>
      </c>
      <c r="B17" s="10"/>
      <c r="C17" s="9" t="s">
        <v>281</v>
      </c>
      <c r="D17" s="21">
        <v>90</v>
      </c>
      <c r="E17" s="21">
        <v>90</v>
      </c>
      <c r="F17" s="21">
        <v>81</v>
      </c>
      <c r="G17" s="21">
        <v>86</v>
      </c>
      <c r="H17" s="21">
        <v>68</v>
      </c>
      <c r="I17" s="21">
        <v>85</v>
      </c>
      <c r="J17" s="21">
        <v>80</v>
      </c>
      <c r="K17" s="21">
        <v>65</v>
      </c>
      <c r="L17" s="21">
        <v>87</v>
      </c>
      <c r="M17" s="21">
        <v>95</v>
      </c>
      <c r="N17" s="21">
        <v>75</v>
      </c>
      <c r="O17" s="23">
        <v>902</v>
      </c>
      <c r="P17" s="24">
        <f t="shared" si="0"/>
        <v>82</v>
      </c>
      <c r="Q17" s="6" t="s">
        <v>199</v>
      </c>
      <c r="R17" s="5" t="s">
        <v>199</v>
      </c>
      <c r="S17" s="5" t="s">
        <v>48</v>
      </c>
      <c r="T17" s="5" t="s">
        <v>280</v>
      </c>
    </row>
    <row r="18" spans="1:20" ht="12.75" customHeight="1" x14ac:dyDescent="0.3">
      <c r="A18" s="11" t="s">
        <v>24</v>
      </c>
      <c r="B18" s="10"/>
      <c r="C18" s="9" t="s">
        <v>273</v>
      </c>
      <c r="D18" s="21">
        <v>92</v>
      </c>
      <c r="E18" s="21">
        <v>81</v>
      </c>
      <c r="F18" s="21">
        <v>88</v>
      </c>
      <c r="G18" s="21">
        <v>86</v>
      </c>
      <c r="H18" s="21">
        <v>61</v>
      </c>
      <c r="I18" s="21">
        <v>83</v>
      </c>
      <c r="J18" s="21">
        <v>75</v>
      </c>
      <c r="K18" s="21">
        <v>65</v>
      </c>
      <c r="L18" s="21">
        <v>83</v>
      </c>
      <c r="M18" s="21">
        <v>95</v>
      </c>
      <c r="N18" s="21">
        <v>75</v>
      </c>
      <c r="O18" s="23">
        <v>884</v>
      </c>
      <c r="P18" s="24">
        <f t="shared" si="0"/>
        <v>80.36363636363636</v>
      </c>
      <c r="Q18" s="6" t="s">
        <v>24</v>
      </c>
      <c r="R18" s="5" t="s">
        <v>24</v>
      </c>
      <c r="S18" s="5" t="s">
        <v>272</v>
      </c>
      <c r="T18" s="5" t="s">
        <v>51</v>
      </c>
    </row>
    <row r="19" spans="1:20" ht="12.75" customHeight="1" x14ac:dyDescent="0.3">
      <c r="A19" s="11" t="s">
        <v>154</v>
      </c>
      <c r="B19" s="10"/>
      <c r="C19" s="9" t="s">
        <v>298</v>
      </c>
      <c r="D19" s="21">
        <v>94</v>
      </c>
      <c r="E19" s="21">
        <v>85</v>
      </c>
      <c r="F19" s="21">
        <v>72</v>
      </c>
      <c r="G19" s="21">
        <v>75</v>
      </c>
      <c r="H19" s="21">
        <v>80</v>
      </c>
      <c r="I19" s="21">
        <v>81</v>
      </c>
      <c r="J19" s="21">
        <v>85</v>
      </c>
      <c r="K19" s="21">
        <v>65</v>
      </c>
      <c r="L19" s="21">
        <v>75</v>
      </c>
      <c r="M19" s="21">
        <v>95</v>
      </c>
      <c r="N19" s="21">
        <v>75</v>
      </c>
      <c r="O19" s="23">
        <v>882</v>
      </c>
      <c r="P19" s="24">
        <f t="shared" si="0"/>
        <v>80.181818181818187</v>
      </c>
      <c r="Q19" s="6" t="s">
        <v>154</v>
      </c>
      <c r="R19" s="5" t="s">
        <v>154</v>
      </c>
      <c r="S19" s="5" t="s">
        <v>297</v>
      </c>
      <c r="T19" s="5" t="s">
        <v>296</v>
      </c>
    </row>
    <row r="20" spans="1:20" ht="12.75" customHeight="1" x14ac:dyDescent="0.3">
      <c r="A20" s="11" t="s">
        <v>56</v>
      </c>
      <c r="B20" s="10"/>
      <c r="C20" s="9" t="s">
        <v>288</v>
      </c>
      <c r="D20" s="21">
        <v>92</v>
      </c>
      <c r="E20" s="21">
        <v>91</v>
      </c>
      <c r="F20" s="21">
        <v>81</v>
      </c>
      <c r="G20" s="21">
        <v>77</v>
      </c>
      <c r="H20" s="21">
        <v>61</v>
      </c>
      <c r="I20" s="21">
        <v>70</v>
      </c>
      <c r="J20" s="21">
        <v>75</v>
      </c>
      <c r="K20" s="21">
        <v>70</v>
      </c>
      <c r="L20" s="21">
        <v>91</v>
      </c>
      <c r="M20" s="21">
        <v>98</v>
      </c>
      <c r="N20" s="21">
        <v>60</v>
      </c>
      <c r="O20" s="23">
        <v>866</v>
      </c>
      <c r="P20" s="24">
        <f t="shared" si="0"/>
        <v>78.727272727272734</v>
      </c>
      <c r="Q20" s="6" t="s">
        <v>83</v>
      </c>
      <c r="R20" s="5" t="s">
        <v>83</v>
      </c>
      <c r="S20" s="5" t="s">
        <v>287</v>
      </c>
      <c r="T20" s="5" t="s">
        <v>260</v>
      </c>
    </row>
    <row r="21" spans="1:20" ht="12.75" customHeight="1" x14ac:dyDescent="0.3">
      <c r="A21" s="11" t="s">
        <v>83</v>
      </c>
      <c r="B21" s="10"/>
      <c r="C21" s="9" t="s">
        <v>269</v>
      </c>
      <c r="D21" s="21">
        <v>86</v>
      </c>
      <c r="E21" s="21">
        <v>91</v>
      </c>
      <c r="F21" s="21">
        <v>83</v>
      </c>
      <c r="G21" s="21">
        <v>75</v>
      </c>
      <c r="H21" s="21">
        <v>62</v>
      </c>
      <c r="I21" s="21">
        <v>75</v>
      </c>
      <c r="J21" s="21">
        <v>70</v>
      </c>
      <c r="K21" s="21">
        <v>70</v>
      </c>
      <c r="L21" s="21">
        <v>80</v>
      </c>
      <c r="M21" s="21">
        <v>95</v>
      </c>
      <c r="N21" s="21">
        <v>79</v>
      </c>
      <c r="O21" s="23">
        <v>866</v>
      </c>
      <c r="P21" s="24">
        <f t="shared" si="0"/>
        <v>78.727272727272734</v>
      </c>
      <c r="Q21" s="6" t="s">
        <v>56</v>
      </c>
      <c r="R21" s="5" t="s">
        <v>56</v>
      </c>
      <c r="S21" s="5" t="s">
        <v>268</v>
      </c>
      <c r="T21" s="5" t="s">
        <v>267</v>
      </c>
    </row>
    <row r="22" spans="1:20" ht="12.75" customHeight="1" x14ac:dyDescent="0.3">
      <c r="A22" s="11" t="s">
        <v>178</v>
      </c>
      <c r="B22" s="10"/>
      <c r="C22" s="9" t="s">
        <v>276</v>
      </c>
      <c r="D22" s="21">
        <v>90</v>
      </c>
      <c r="E22" s="21">
        <v>97</v>
      </c>
      <c r="F22" s="21">
        <v>82</v>
      </c>
      <c r="G22" s="21">
        <v>100</v>
      </c>
      <c r="H22" s="21">
        <v>61</v>
      </c>
      <c r="I22" s="21">
        <v>83</v>
      </c>
      <c r="J22" s="21">
        <v>65</v>
      </c>
      <c r="K22" s="21">
        <v>65</v>
      </c>
      <c r="L22" s="21">
        <v>76</v>
      </c>
      <c r="M22" s="21">
        <v>80</v>
      </c>
      <c r="N22" s="21">
        <v>61</v>
      </c>
      <c r="O22" s="23">
        <v>860</v>
      </c>
      <c r="P22" s="24">
        <f t="shared" si="0"/>
        <v>78.181818181818187</v>
      </c>
      <c r="Q22" s="6" t="s">
        <v>178</v>
      </c>
      <c r="R22" s="5" t="s">
        <v>178</v>
      </c>
      <c r="S22" s="5" t="s">
        <v>275</v>
      </c>
      <c r="T22" s="5" t="s">
        <v>274</v>
      </c>
    </row>
    <row r="23" spans="1:20" ht="12.75" customHeight="1" x14ac:dyDescent="0.3">
      <c r="A23" s="11" t="s">
        <v>105</v>
      </c>
      <c r="B23" s="10"/>
      <c r="C23" s="9" t="s">
        <v>286</v>
      </c>
      <c r="D23" s="21">
        <v>86</v>
      </c>
      <c r="E23" s="21">
        <v>72</v>
      </c>
      <c r="F23" s="21">
        <v>76</v>
      </c>
      <c r="G23" s="21">
        <v>77</v>
      </c>
      <c r="H23" s="21">
        <v>61</v>
      </c>
      <c r="I23" s="21">
        <v>78</v>
      </c>
      <c r="J23" s="21">
        <v>75</v>
      </c>
      <c r="K23" s="21">
        <v>75</v>
      </c>
      <c r="L23" s="21">
        <v>85</v>
      </c>
      <c r="M23" s="21">
        <v>97</v>
      </c>
      <c r="N23" s="21">
        <v>60</v>
      </c>
      <c r="O23" s="23">
        <v>842</v>
      </c>
      <c r="P23" s="24">
        <f t="shared" si="0"/>
        <v>76.545454545454547</v>
      </c>
      <c r="Q23" s="6" t="s">
        <v>105</v>
      </c>
      <c r="R23" s="5" t="s">
        <v>105</v>
      </c>
      <c r="S23" s="5" t="s">
        <v>285</v>
      </c>
      <c r="T23" s="5" t="s">
        <v>284</v>
      </c>
    </row>
    <row r="24" spans="1:20" ht="12.75" customHeight="1" x14ac:dyDescent="0.3">
      <c r="A24" s="11" t="s">
        <v>91</v>
      </c>
      <c r="B24" s="10"/>
      <c r="C24" s="9" t="s">
        <v>301</v>
      </c>
      <c r="D24" s="21">
        <v>95</v>
      </c>
      <c r="E24" s="21">
        <v>92</v>
      </c>
      <c r="F24" s="21">
        <v>69</v>
      </c>
      <c r="G24" s="21">
        <v>73</v>
      </c>
      <c r="H24" s="21">
        <v>61</v>
      </c>
      <c r="I24" s="21">
        <v>64</v>
      </c>
      <c r="J24" s="21">
        <v>75</v>
      </c>
      <c r="K24" s="21">
        <v>65</v>
      </c>
      <c r="L24" s="21">
        <v>77</v>
      </c>
      <c r="M24" s="21">
        <v>91</v>
      </c>
      <c r="N24" s="21">
        <v>75</v>
      </c>
      <c r="O24" s="23">
        <v>837</v>
      </c>
      <c r="P24" s="24">
        <f t="shared" si="0"/>
        <v>76.090909090909093</v>
      </c>
      <c r="Q24" s="6" t="s">
        <v>91</v>
      </c>
      <c r="R24" s="5" t="s">
        <v>91</v>
      </c>
      <c r="S24" s="5" t="s">
        <v>300</v>
      </c>
      <c r="T24" s="5" t="s">
        <v>299</v>
      </c>
    </row>
    <row r="25" spans="1:20" ht="12.75" customHeight="1" x14ac:dyDescent="0.3">
      <c r="A25" s="11" t="s">
        <v>117</v>
      </c>
      <c r="B25" s="10"/>
      <c r="C25" s="9" t="s">
        <v>279</v>
      </c>
      <c r="D25" s="21">
        <v>94</v>
      </c>
      <c r="E25" s="21">
        <v>75</v>
      </c>
      <c r="F25" s="21">
        <v>70</v>
      </c>
      <c r="G25" s="21">
        <v>65</v>
      </c>
      <c r="H25" s="21">
        <v>73</v>
      </c>
      <c r="I25" s="21">
        <v>76</v>
      </c>
      <c r="J25" s="21">
        <v>75</v>
      </c>
      <c r="K25" s="21">
        <v>91</v>
      </c>
      <c r="L25" s="21">
        <v>47</v>
      </c>
      <c r="M25" s="21">
        <v>80</v>
      </c>
      <c r="N25" s="21">
        <v>75</v>
      </c>
      <c r="O25" s="23">
        <v>821</v>
      </c>
      <c r="P25" s="24">
        <f t="shared" si="0"/>
        <v>74.63636363636364</v>
      </c>
      <c r="Q25" s="6" t="s">
        <v>117</v>
      </c>
      <c r="R25" s="5" t="s">
        <v>117</v>
      </c>
      <c r="S25" s="5" t="s">
        <v>278</v>
      </c>
      <c r="T25" s="5" t="s">
        <v>277</v>
      </c>
    </row>
    <row r="26" spans="1:20" ht="12.75" customHeight="1" x14ac:dyDescent="0.3">
      <c r="A26" s="11" t="s">
        <v>160</v>
      </c>
      <c r="B26" s="10"/>
      <c r="C26" s="9" t="s">
        <v>266</v>
      </c>
      <c r="D26" s="21">
        <v>88</v>
      </c>
      <c r="E26" s="21">
        <v>64</v>
      </c>
      <c r="F26" s="21">
        <v>62</v>
      </c>
      <c r="G26" s="21">
        <v>75</v>
      </c>
      <c r="H26" s="21">
        <v>61</v>
      </c>
      <c r="I26" s="21">
        <v>84</v>
      </c>
      <c r="J26" s="21">
        <v>75</v>
      </c>
      <c r="K26" s="21">
        <v>75</v>
      </c>
      <c r="L26" s="21">
        <v>68</v>
      </c>
      <c r="M26" s="21">
        <v>77</v>
      </c>
      <c r="N26" s="21">
        <v>75</v>
      </c>
      <c r="O26" s="23">
        <v>804</v>
      </c>
      <c r="P26" s="24">
        <f t="shared" si="0"/>
        <v>73.090909090909093</v>
      </c>
      <c r="Q26" s="6" t="s">
        <v>160</v>
      </c>
      <c r="R26" s="5" t="s">
        <v>160</v>
      </c>
      <c r="S26" s="5" t="s">
        <v>265</v>
      </c>
      <c r="T26" s="5" t="s">
        <v>264</v>
      </c>
    </row>
    <row r="27" spans="1:20" ht="12.75" customHeight="1" x14ac:dyDescent="0.3">
      <c r="A27" s="11" t="s">
        <v>2</v>
      </c>
      <c r="B27" s="10"/>
      <c r="C27" s="9" t="s">
        <v>271</v>
      </c>
      <c r="D27" s="21">
        <v>60</v>
      </c>
      <c r="E27" s="21">
        <v>30</v>
      </c>
      <c r="F27" s="21">
        <v>61</v>
      </c>
      <c r="G27" s="21">
        <v>76</v>
      </c>
      <c r="H27" s="21">
        <v>23</v>
      </c>
      <c r="I27" s="21">
        <v>61</v>
      </c>
      <c r="J27" s="21">
        <v>70</v>
      </c>
      <c r="K27" s="21">
        <v>61</v>
      </c>
      <c r="L27" s="21">
        <v>30</v>
      </c>
      <c r="M27" s="21">
        <v>61</v>
      </c>
      <c r="N27" s="21">
        <v>61</v>
      </c>
      <c r="O27" s="23">
        <v>594</v>
      </c>
      <c r="P27" s="24">
        <f t="shared" si="0"/>
        <v>54</v>
      </c>
      <c r="Q27" s="6" t="s">
        <v>2</v>
      </c>
      <c r="R27" s="5" t="s">
        <v>2</v>
      </c>
      <c r="S27" s="5" t="s">
        <v>270</v>
      </c>
      <c r="T27" s="5" t="s">
        <v>60</v>
      </c>
    </row>
    <row r="28" spans="1:20" ht="12.75" customHeight="1" x14ac:dyDescent="0.3">
      <c r="A28" s="11" t="s">
        <v>151</v>
      </c>
      <c r="B28" s="10"/>
      <c r="C28" s="9" t="s">
        <v>304</v>
      </c>
      <c r="D28" s="21">
        <v>60</v>
      </c>
      <c r="E28" s="21">
        <v>26</v>
      </c>
      <c r="F28" s="21">
        <v>61</v>
      </c>
      <c r="G28" s="21">
        <v>30</v>
      </c>
      <c r="H28" s="21">
        <v>61</v>
      </c>
      <c r="I28" s="21">
        <v>81</v>
      </c>
      <c r="J28" s="20">
        <v>18</v>
      </c>
      <c r="K28" s="20">
        <v>20</v>
      </c>
      <c r="L28" s="21">
        <v>75</v>
      </c>
      <c r="M28" s="21">
        <v>61</v>
      </c>
      <c r="N28" s="21">
        <v>60</v>
      </c>
      <c r="O28" s="23">
        <v>515</v>
      </c>
      <c r="P28" s="24">
        <f t="shared" si="0"/>
        <v>50.272727272727273</v>
      </c>
      <c r="Q28" s="6" t="s">
        <v>151</v>
      </c>
      <c r="R28" s="5" t="s">
        <v>151</v>
      </c>
      <c r="S28" s="5" t="s">
        <v>302</v>
      </c>
      <c r="T28" s="5" t="s">
        <v>42</v>
      </c>
    </row>
    <row r="29" spans="1:20" ht="11.25" customHeight="1" x14ac:dyDescent="0.2"/>
    <row r="30" spans="1:20" ht="15" customHeight="1" x14ac:dyDescent="0.3">
      <c r="G30" s="3"/>
      <c r="H30" s="44" t="s">
        <v>9</v>
      </c>
      <c r="I30" s="44"/>
      <c r="J30" s="44"/>
      <c r="K30" s="2">
        <f>AVERAGE(P11:P28)</f>
        <v>78</v>
      </c>
    </row>
    <row r="31" spans="1:20" ht="24" customHeight="1" x14ac:dyDescent="0.3">
      <c r="G31" s="3"/>
      <c r="H31" s="44" t="s">
        <v>8</v>
      </c>
      <c r="I31" s="44"/>
      <c r="J31" s="44"/>
      <c r="K31" s="2" t="s">
        <v>111</v>
      </c>
    </row>
    <row r="32" spans="1:20" ht="15" customHeight="1" x14ac:dyDescent="0.3">
      <c r="G32" s="3"/>
      <c r="H32" s="44" t="s">
        <v>6</v>
      </c>
      <c r="I32" s="44"/>
      <c r="J32" s="44"/>
      <c r="K32" s="2" t="s">
        <v>260</v>
      </c>
    </row>
    <row r="33" spans="2:11" ht="15" customHeight="1" x14ac:dyDescent="0.3">
      <c r="B33" s="4" t="s">
        <v>4</v>
      </c>
      <c r="C33" s="43" t="s">
        <v>1555</v>
      </c>
      <c r="G33" s="3"/>
      <c r="H33" s="44" t="s">
        <v>3</v>
      </c>
      <c r="I33" s="44"/>
      <c r="J33" s="44"/>
      <c r="K33" s="2" t="s">
        <v>151</v>
      </c>
    </row>
    <row r="34" spans="2:11" ht="15" customHeight="1" x14ac:dyDescent="0.3">
      <c r="G34" s="3"/>
      <c r="H34" s="44" t="s">
        <v>1</v>
      </c>
      <c r="I34" s="44"/>
      <c r="J34" s="44"/>
      <c r="K34" s="2" t="s">
        <v>176</v>
      </c>
    </row>
  </sheetData>
  <sortState xmlns:xlrd2="http://schemas.microsoft.com/office/spreadsheetml/2017/richdata2" ref="B11:T28">
    <sortCondition descending="1" ref="O11:O28"/>
  </sortState>
  <mergeCells count="23">
    <mergeCell ref="B3:K3"/>
    <mergeCell ref="B4:C4"/>
    <mergeCell ref="D4:E4"/>
    <mergeCell ref="F4:K4"/>
    <mergeCell ref="B5:C5"/>
    <mergeCell ref="F5:K5"/>
    <mergeCell ref="Q7:Q9"/>
    <mergeCell ref="R7:R9"/>
    <mergeCell ref="S7:S9"/>
    <mergeCell ref="T7:T9"/>
    <mergeCell ref="A10:C10"/>
    <mergeCell ref="A7:A9"/>
    <mergeCell ref="B7:B9"/>
    <mergeCell ref="C7:C9"/>
    <mergeCell ref="D7:L7"/>
    <mergeCell ref="M7:N7"/>
    <mergeCell ref="P7:P9"/>
    <mergeCell ref="O7:O9"/>
    <mergeCell ref="H30:J30"/>
    <mergeCell ref="H31:J31"/>
    <mergeCell ref="H32:J32"/>
    <mergeCell ref="H33:J33"/>
    <mergeCell ref="H34:J34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D86D-3A58-4114-B29E-57F19B6C24EE}">
  <sheetPr>
    <outlinePr summaryBelow="0" summaryRight="0"/>
    <pageSetUpPr autoPageBreaks="0" fitToPage="1"/>
  </sheetPr>
  <dimension ref="A1:P35"/>
  <sheetViews>
    <sheetView topLeftCell="A10" workbookViewId="0">
      <selection activeCell="B11" sqref="B11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4" width="9.109375" style="1" customWidth="1"/>
    <col min="255" max="16384" width="9.109375" style="1"/>
  </cols>
  <sheetData>
    <row r="1" spans="1:16" ht="11.25" customHeight="1" x14ac:dyDescent="0.2">
      <c r="B1" s="18" t="s">
        <v>259</v>
      </c>
    </row>
    <row r="2" spans="1:16" ht="11.25" customHeight="1" x14ac:dyDescent="0.2"/>
    <row r="3" spans="1:16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</row>
    <row r="4" spans="1:16" ht="11.25" customHeight="1" x14ac:dyDescent="0.2">
      <c r="B4" s="56" t="s">
        <v>1124</v>
      </c>
      <c r="C4" s="56"/>
      <c r="D4" s="56" t="s">
        <v>1123</v>
      </c>
      <c r="E4" s="56" t="s">
        <v>320</v>
      </c>
      <c r="F4" s="56"/>
      <c r="G4" s="56"/>
      <c r="H4" s="56"/>
      <c r="I4" s="56"/>
      <c r="J4" s="56"/>
    </row>
    <row r="5" spans="1:16" ht="15" customHeight="1" x14ac:dyDescent="0.2">
      <c r="B5" s="56" t="s">
        <v>254</v>
      </c>
      <c r="C5" s="56"/>
      <c r="D5" s="65"/>
      <c r="E5" s="56" t="s">
        <v>319</v>
      </c>
      <c r="F5" s="56"/>
      <c r="G5" s="56"/>
      <c r="H5" s="56"/>
      <c r="I5" s="56"/>
      <c r="J5" s="56"/>
    </row>
    <row r="6" spans="1:16" ht="11.25" customHeight="1" x14ac:dyDescent="0.2"/>
    <row r="7" spans="1:16" ht="15" customHeight="1" x14ac:dyDescent="0.2">
      <c r="A7" s="49" t="s">
        <v>252</v>
      </c>
      <c r="B7" s="52" t="s">
        <v>251</v>
      </c>
      <c r="C7" s="52" t="s">
        <v>250</v>
      </c>
      <c r="D7" s="55"/>
      <c r="E7" s="55"/>
      <c r="F7" s="55"/>
      <c r="G7" s="55"/>
      <c r="H7" s="55"/>
      <c r="I7" s="55"/>
      <c r="J7" s="19" t="s">
        <v>248</v>
      </c>
      <c r="K7" s="45" t="s">
        <v>247</v>
      </c>
      <c r="L7" s="45" t="s">
        <v>223</v>
      </c>
      <c r="M7" s="45" t="s">
        <v>246</v>
      </c>
      <c r="N7" s="45" t="s">
        <v>245</v>
      </c>
      <c r="O7" s="45" t="s">
        <v>244</v>
      </c>
      <c r="P7" s="45" t="s">
        <v>243</v>
      </c>
    </row>
    <row r="8" spans="1:16" ht="140.1" customHeight="1" x14ac:dyDescent="0.2">
      <c r="A8" s="50"/>
      <c r="B8" s="53"/>
      <c r="C8" s="53"/>
      <c r="D8" s="16" t="s">
        <v>1005</v>
      </c>
      <c r="E8" s="16" t="s">
        <v>1122</v>
      </c>
      <c r="F8" s="16" t="s">
        <v>1121</v>
      </c>
      <c r="G8" s="16" t="s">
        <v>1120</v>
      </c>
      <c r="H8" s="16" t="s">
        <v>1119</v>
      </c>
      <c r="I8" s="16" t="s">
        <v>1118</v>
      </c>
      <c r="J8" s="16" t="s">
        <v>1117</v>
      </c>
      <c r="K8" s="46"/>
      <c r="L8" s="46"/>
      <c r="M8" s="46"/>
      <c r="N8" s="46"/>
      <c r="O8" s="46"/>
      <c r="P8" s="46"/>
    </row>
    <row r="9" spans="1:16" ht="99.9" customHeight="1" x14ac:dyDescent="0.2">
      <c r="A9" s="51"/>
      <c r="B9" s="54"/>
      <c r="C9" s="54"/>
      <c r="D9" s="16" t="s">
        <v>1116</v>
      </c>
      <c r="E9" s="16" t="s">
        <v>1115</v>
      </c>
      <c r="F9" s="16" t="s">
        <v>1114</v>
      </c>
      <c r="G9" s="16" t="s">
        <v>1113</v>
      </c>
      <c r="H9" s="16" t="s">
        <v>1112</v>
      </c>
      <c r="I9" s="16" t="s">
        <v>314</v>
      </c>
      <c r="J9" s="16" t="s">
        <v>1111</v>
      </c>
      <c r="K9" s="47"/>
      <c r="L9" s="47"/>
      <c r="M9" s="47"/>
      <c r="N9" s="47"/>
      <c r="O9" s="47"/>
      <c r="P9" s="47"/>
    </row>
    <row r="10" spans="1:16" ht="15" customHeight="1" x14ac:dyDescent="0.3">
      <c r="A10" s="48" t="s">
        <v>223</v>
      </c>
      <c r="B10" s="48"/>
      <c r="C10" s="48"/>
      <c r="D10" s="15" t="s">
        <v>85</v>
      </c>
      <c r="E10" s="15" t="s">
        <v>82</v>
      </c>
      <c r="F10" s="15" t="s">
        <v>20</v>
      </c>
      <c r="G10" s="15" t="s">
        <v>27</v>
      </c>
      <c r="H10" s="15" t="s">
        <v>29</v>
      </c>
      <c r="I10" s="15" t="s">
        <v>58</v>
      </c>
      <c r="J10" s="15" t="s">
        <v>50</v>
      </c>
      <c r="K10" s="14"/>
      <c r="L10" s="14"/>
      <c r="M10" s="13"/>
      <c r="N10" s="12"/>
      <c r="O10" s="12"/>
      <c r="P10" s="12"/>
    </row>
    <row r="11" spans="1:16" ht="12.75" customHeight="1" x14ac:dyDescent="0.3">
      <c r="A11" s="11" t="s">
        <v>111</v>
      </c>
      <c r="B11" s="10"/>
      <c r="C11" s="9" t="s">
        <v>1110</v>
      </c>
      <c r="D11" s="21">
        <v>98</v>
      </c>
      <c r="E11" s="21">
        <v>94</v>
      </c>
      <c r="F11" s="21">
        <v>94</v>
      </c>
      <c r="G11" s="21">
        <v>100</v>
      </c>
      <c r="H11" s="21">
        <v>93</v>
      </c>
      <c r="I11" s="21">
        <v>95</v>
      </c>
      <c r="J11" s="21">
        <v>93</v>
      </c>
      <c r="K11" s="23">
        <v>667</v>
      </c>
      <c r="L11" s="24">
        <f t="shared" ref="L11:L29" si="0">AVERAGE(D11:J11)</f>
        <v>95.285714285714292</v>
      </c>
      <c r="M11" s="6" t="s">
        <v>111</v>
      </c>
      <c r="N11" s="5" t="s">
        <v>111</v>
      </c>
      <c r="O11" s="5" t="s">
        <v>424</v>
      </c>
      <c r="P11" s="5" t="s">
        <v>51</v>
      </c>
    </row>
    <row r="12" spans="1:16" ht="12.75" customHeight="1" x14ac:dyDescent="0.3">
      <c r="A12" s="11" t="s">
        <v>176</v>
      </c>
      <c r="B12" s="10"/>
      <c r="C12" s="9" t="s">
        <v>1094</v>
      </c>
      <c r="D12" s="21">
        <v>93</v>
      </c>
      <c r="E12" s="21">
        <v>91</v>
      </c>
      <c r="F12" s="21">
        <v>95</v>
      </c>
      <c r="G12" s="21">
        <v>100</v>
      </c>
      <c r="H12" s="21">
        <v>93</v>
      </c>
      <c r="I12" s="21">
        <v>95</v>
      </c>
      <c r="J12" s="21">
        <v>91</v>
      </c>
      <c r="K12" s="23">
        <v>658</v>
      </c>
      <c r="L12" s="24">
        <f t="shared" si="0"/>
        <v>94</v>
      </c>
      <c r="M12" s="6" t="s">
        <v>176</v>
      </c>
      <c r="N12" s="5" t="s">
        <v>176</v>
      </c>
      <c r="O12" s="5" t="s">
        <v>1093</v>
      </c>
      <c r="P12" s="5" t="s">
        <v>260</v>
      </c>
    </row>
    <row r="13" spans="1:16" ht="12.75" customHeight="1" x14ac:dyDescent="0.3">
      <c r="A13" s="11" t="s">
        <v>210</v>
      </c>
      <c r="B13" s="10"/>
      <c r="C13" s="9" t="s">
        <v>1095</v>
      </c>
      <c r="D13" s="21">
        <v>93</v>
      </c>
      <c r="E13" s="21">
        <v>91</v>
      </c>
      <c r="F13" s="21">
        <v>83</v>
      </c>
      <c r="G13" s="21">
        <v>100</v>
      </c>
      <c r="H13" s="21">
        <v>93</v>
      </c>
      <c r="I13" s="21">
        <v>93</v>
      </c>
      <c r="J13" s="21">
        <v>93</v>
      </c>
      <c r="K13" s="23">
        <v>646</v>
      </c>
      <c r="L13" s="24">
        <f t="shared" si="0"/>
        <v>92.285714285714292</v>
      </c>
      <c r="M13" s="6" t="s">
        <v>210</v>
      </c>
      <c r="N13" s="5" t="s">
        <v>210</v>
      </c>
      <c r="O13" s="5" t="s">
        <v>144</v>
      </c>
      <c r="P13" s="5" t="s">
        <v>299</v>
      </c>
    </row>
    <row r="14" spans="1:16" ht="12.75" customHeight="1" x14ac:dyDescent="0.3">
      <c r="A14" s="11" t="s">
        <v>7</v>
      </c>
      <c r="B14" s="10"/>
      <c r="C14" s="9" t="s">
        <v>1106</v>
      </c>
      <c r="D14" s="21">
        <v>89</v>
      </c>
      <c r="E14" s="21">
        <v>92</v>
      </c>
      <c r="F14" s="21">
        <v>80</v>
      </c>
      <c r="G14" s="21">
        <v>100</v>
      </c>
      <c r="H14" s="21">
        <v>95</v>
      </c>
      <c r="I14" s="21">
        <v>95</v>
      </c>
      <c r="J14" s="21">
        <v>91</v>
      </c>
      <c r="K14" s="23">
        <v>642</v>
      </c>
      <c r="L14" s="24">
        <f t="shared" si="0"/>
        <v>91.714285714285708</v>
      </c>
      <c r="M14" s="6" t="s">
        <v>7</v>
      </c>
      <c r="N14" s="5" t="s">
        <v>7</v>
      </c>
      <c r="O14" s="5" t="s">
        <v>340</v>
      </c>
      <c r="P14" s="5" t="s">
        <v>330</v>
      </c>
    </row>
    <row r="15" spans="1:16" ht="12.75" customHeight="1" x14ac:dyDescent="0.3">
      <c r="A15" s="11" t="s">
        <v>148</v>
      </c>
      <c r="B15" s="10"/>
      <c r="C15" s="9" t="s">
        <v>1092</v>
      </c>
      <c r="D15" s="21">
        <v>93</v>
      </c>
      <c r="E15" s="21">
        <v>91</v>
      </c>
      <c r="F15" s="21">
        <v>76</v>
      </c>
      <c r="G15" s="21">
        <v>100</v>
      </c>
      <c r="H15" s="21">
        <v>92</v>
      </c>
      <c r="I15" s="21">
        <v>95</v>
      </c>
      <c r="J15" s="21">
        <v>91</v>
      </c>
      <c r="K15" s="23">
        <v>638</v>
      </c>
      <c r="L15" s="24">
        <f t="shared" si="0"/>
        <v>91.142857142857139</v>
      </c>
      <c r="M15" s="6" t="s">
        <v>148</v>
      </c>
      <c r="N15" s="5" t="s">
        <v>148</v>
      </c>
      <c r="O15" s="5" t="s">
        <v>353</v>
      </c>
      <c r="P15" s="5" t="s">
        <v>264</v>
      </c>
    </row>
    <row r="16" spans="1:16" ht="12.75" customHeight="1" x14ac:dyDescent="0.3">
      <c r="A16" s="11" t="s">
        <v>128</v>
      </c>
      <c r="B16" s="10"/>
      <c r="C16" s="9" t="s">
        <v>1100</v>
      </c>
      <c r="D16" s="21">
        <v>81</v>
      </c>
      <c r="E16" s="21">
        <v>94</v>
      </c>
      <c r="F16" s="21">
        <v>78</v>
      </c>
      <c r="G16" s="21">
        <v>100</v>
      </c>
      <c r="H16" s="21">
        <v>93</v>
      </c>
      <c r="I16" s="21">
        <v>95</v>
      </c>
      <c r="J16" s="21">
        <v>91</v>
      </c>
      <c r="K16" s="23">
        <v>632</v>
      </c>
      <c r="L16" s="24">
        <f t="shared" si="0"/>
        <v>90.285714285714292</v>
      </c>
      <c r="M16" s="6" t="s">
        <v>128</v>
      </c>
      <c r="N16" s="5" t="s">
        <v>128</v>
      </c>
      <c r="O16" s="5" t="s">
        <v>162</v>
      </c>
      <c r="P16" s="5" t="s">
        <v>382</v>
      </c>
    </row>
    <row r="17" spans="1:16" ht="12.75" customHeight="1" x14ac:dyDescent="0.3">
      <c r="A17" s="11" t="s">
        <v>199</v>
      </c>
      <c r="B17" s="10"/>
      <c r="C17" s="9" t="s">
        <v>1098</v>
      </c>
      <c r="D17" s="21">
        <v>81</v>
      </c>
      <c r="E17" s="21">
        <v>92</v>
      </c>
      <c r="F17" s="21">
        <v>79</v>
      </c>
      <c r="G17" s="21">
        <v>100</v>
      </c>
      <c r="H17" s="21">
        <v>92</v>
      </c>
      <c r="I17" s="21">
        <v>95</v>
      </c>
      <c r="J17" s="21">
        <v>91</v>
      </c>
      <c r="K17" s="23">
        <v>630</v>
      </c>
      <c r="L17" s="24">
        <f t="shared" si="0"/>
        <v>90</v>
      </c>
      <c r="M17" s="6" t="s">
        <v>199</v>
      </c>
      <c r="N17" s="5" t="s">
        <v>199</v>
      </c>
      <c r="O17" s="5" t="s">
        <v>1097</v>
      </c>
      <c r="P17" s="5" t="s">
        <v>186</v>
      </c>
    </row>
    <row r="18" spans="1:16" ht="12.75" customHeight="1" x14ac:dyDescent="0.3">
      <c r="A18" s="11" t="s">
        <v>24</v>
      </c>
      <c r="B18" s="10"/>
      <c r="C18" s="9" t="s">
        <v>1090</v>
      </c>
      <c r="D18" s="21">
        <v>87</v>
      </c>
      <c r="E18" s="21">
        <v>91</v>
      </c>
      <c r="F18" s="21">
        <v>77</v>
      </c>
      <c r="G18" s="21">
        <v>100</v>
      </c>
      <c r="H18" s="21">
        <v>92</v>
      </c>
      <c r="I18" s="21">
        <v>94</v>
      </c>
      <c r="J18" s="21">
        <v>86</v>
      </c>
      <c r="K18" s="23">
        <v>627</v>
      </c>
      <c r="L18" s="24">
        <f t="shared" si="0"/>
        <v>89.571428571428569</v>
      </c>
      <c r="M18" s="6" t="s">
        <v>24</v>
      </c>
      <c r="N18" s="5" t="s">
        <v>24</v>
      </c>
      <c r="O18" s="5" t="s">
        <v>96</v>
      </c>
      <c r="P18" s="5" t="s">
        <v>168</v>
      </c>
    </row>
    <row r="19" spans="1:16" ht="12.75" customHeight="1" x14ac:dyDescent="0.3">
      <c r="A19" s="11" t="s">
        <v>154</v>
      </c>
      <c r="B19" s="10"/>
      <c r="C19" s="9" t="s">
        <v>1101</v>
      </c>
      <c r="D19" s="21">
        <v>88</v>
      </c>
      <c r="E19" s="21">
        <v>91</v>
      </c>
      <c r="F19" s="21">
        <v>78</v>
      </c>
      <c r="G19" s="21">
        <v>100</v>
      </c>
      <c r="H19" s="21">
        <v>92</v>
      </c>
      <c r="I19" s="21">
        <v>93</v>
      </c>
      <c r="J19" s="21">
        <v>84</v>
      </c>
      <c r="K19" s="23">
        <v>626</v>
      </c>
      <c r="L19" s="24">
        <f t="shared" si="0"/>
        <v>89.428571428571431</v>
      </c>
      <c r="M19" s="6" t="s">
        <v>154</v>
      </c>
      <c r="N19" s="5" t="s">
        <v>154</v>
      </c>
      <c r="O19" s="5" t="s">
        <v>418</v>
      </c>
      <c r="P19" s="5" t="s">
        <v>139</v>
      </c>
    </row>
    <row r="20" spans="1:16" ht="12.75" customHeight="1" x14ac:dyDescent="0.3">
      <c r="A20" s="11" t="s">
        <v>56</v>
      </c>
      <c r="B20" s="10"/>
      <c r="C20" s="9" t="s">
        <v>1091</v>
      </c>
      <c r="D20" s="21">
        <v>99</v>
      </c>
      <c r="E20" s="21">
        <v>85</v>
      </c>
      <c r="F20" s="21">
        <v>65</v>
      </c>
      <c r="G20" s="21">
        <v>100</v>
      </c>
      <c r="H20" s="21">
        <v>93</v>
      </c>
      <c r="I20" s="21">
        <v>93</v>
      </c>
      <c r="J20" s="21">
        <v>91</v>
      </c>
      <c r="K20" s="23">
        <v>626</v>
      </c>
      <c r="L20" s="24">
        <f t="shared" si="0"/>
        <v>89.428571428571431</v>
      </c>
      <c r="M20" s="6" t="s">
        <v>56</v>
      </c>
      <c r="N20" s="5" t="s">
        <v>56</v>
      </c>
      <c r="O20" s="5" t="s">
        <v>356</v>
      </c>
      <c r="P20" s="5" t="s">
        <v>15</v>
      </c>
    </row>
    <row r="21" spans="1:16" ht="12.75" customHeight="1" x14ac:dyDescent="0.3">
      <c r="A21" s="11" t="s">
        <v>83</v>
      </c>
      <c r="B21" s="10"/>
      <c r="C21" s="9" t="s">
        <v>1089</v>
      </c>
      <c r="D21" s="21">
        <v>86</v>
      </c>
      <c r="E21" s="21">
        <v>91</v>
      </c>
      <c r="F21" s="21">
        <v>75</v>
      </c>
      <c r="G21" s="21">
        <v>100</v>
      </c>
      <c r="H21" s="21">
        <v>92</v>
      </c>
      <c r="I21" s="21">
        <v>93</v>
      </c>
      <c r="J21" s="21">
        <v>84</v>
      </c>
      <c r="K21" s="23">
        <v>621</v>
      </c>
      <c r="L21" s="24">
        <f t="shared" si="0"/>
        <v>88.714285714285708</v>
      </c>
      <c r="M21" s="6" t="s">
        <v>83</v>
      </c>
      <c r="N21" s="5" t="s">
        <v>83</v>
      </c>
      <c r="O21" s="5" t="s">
        <v>605</v>
      </c>
      <c r="P21" s="5" t="s">
        <v>98</v>
      </c>
    </row>
    <row r="22" spans="1:16" ht="12.75" customHeight="1" x14ac:dyDescent="0.3">
      <c r="A22" s="11" t="s">
        <v>178</v>
      </c>
      <c r="B22" s="10"/>
      <c r="C22" s="9" t="s">
        <v>1096</v>
      </c>
      <c r="D22" s="21">
        <v>72</v>
      </c>
      <c r="E22" s="21">
        <v>92</v>
      </c>
      <c r="F22" s="21">
        <v>81</v>
      </c>
      <c r="G22" s="21">
        <v>100</v>
      </c>
      <c r="H22" s="21">
        <v>94</v>
      </c>
      <c r="I22" s="21">
        <v>97</v>
      </c>
      <c r="J22" s="21">
        <v>81</v>
      </c>
      <c r="K22" s="23">
        <v>617</v>
      </c>
      <c r="L22" s="24">
        <f t="shared" si="0"/>
        <v>88.142857142857139</v>
      </c>
      <c r="M22" s="6" t="s">
        <v>178</v>
      </c>
      <c r="N22" s="5" t="s">
        <v>178</v>
      </c>
      <c r="O22" s="5" t="s">
        <v>427</v>
      </c>
      <c r="P22" s="5" t="s">
        <v>526</v>
      </c>
    </row>
    <row r="23" spans="1:16" ht="12.75" customHeight="1" x14ac:dyDescent="0.3">
      <c r="A23" s="11" t="s">
        <v>105</v>
      </c>
      <c r="B23" s="10"/>
      <c r="C23" s="9" t="s">
        <v>1099</v>
      </c>
      <c r="D23" s="21">
        <v>73</v>
      </c>
      <c r="E23" s="21">
        <v>92</v>
      </c>
      <c r="F23" s="21">
        <v>77</v>
      </c>
      <c r="G23" s="21">
        <v>100</v>
      </c>
      <c r="H23" s="21">
        <v>94</v>
      </c>
      <c r="I23" s="21">
        <v>95</v>
      </c>
      <c r="J23" s="21">
        <v>79</v>
      </c>
      <c r="K23" s="23">
        <v>610</v>
      </c>
      <c r="L23" s="24">
        <f t="shared" si="0"/>
        <v>87.142857142857139</v>
      </c>
      <c r="M23" s="6" t="s">
        <v>105</v>
      </c>
      <c r="N23" s="5" t="s">
        <v>105</v>
      </c>
      <c r="O23" s="5" t="s">
        <v>533</v>
      </c>
      <c r="P23" s="5" t="s">
        <v>657</v>
      </c>
    </row>
    <row r="24" spans="1:16" ht="12.75" customHeight="1" x14ac:dyDescent="0.3">
      <c r="A24" s="11" t="s">
        <v>91</v>
      </c>
      <c r="B24" s="10"/>
      <c r="C24" s="9" t="s">
        <v>1102</v>
      </c>
      <c r="D24" s="21">
        <v>61</v>
      </c>
      <c r="E24" s="21">
        <v>92</v>
      </c>
      <c r="F24" s="21">
        <v>95</v>
      </c>
      <c r="G24" s="21">
        <v>98</v>
      </c>
      <c r="H24" s="21">
        <v>93</v>
      </c>
      <c r="I24" s="21">
        <v>93</v>
      </c>
      <c r="J24" s="21">
        <v>75</v>
      </c>
      <c r="K24" s="23">
        <v>607</v>
      </c>
      <c r="L24" s="24">
        <f t="shared" si="0"/>
        <v>86.714285714285708</v>
      </c>
      <c r="M24" s="6" t="s">
        <v>91</v>
      </c>
      <c r="N24" s="5" t="s">
        <v>91</v>
      </c>
      <c r="O24" s="5" t="s">
        <v>157</v>
      </c>
      <c r="P24" s="5" t="s">
        <v>118</v>
      </c>
    </row>
    <row r="25" spans="1:16" ht="12.75" customHeight="1" x14ac:dyDescent="0.3">
      <c r="A25" s="11" t="s">
        <v>117</v>
      </c>
      <c r="B25" s="10"/>
      <c r="C25" s="9" t="s">
        <v>1103</v>
      </c>
      <c r="D25" s="21">
        <v>71</v>
      </c>
      <c r="E25" s="21">
        <v>91</v>
      </c>
      <c r="F25" s="21">
        <v>81</v>
      </c>
      <c r="G25" s="21">
        <v>100</v>
      </c>
      <c r="H25" s="21">
        <v>92</v>
      </c>
      <c r="I25" s="21">
        <v>93</v>
      </c>
      <c r="J25" s="21">
        <v>77</v>
      </c>
      <c r="K25" s="23">
        <v>605</v>
      </c>
      <c r="L25" s="24">
        <f t="shared" si="0"/>
        <v>86.428571428571431</v>
      </c>
      <c r="M25" s="6" t="s">
        <v>117</v>
      </c>
      <c r="N25" s="5" t="s">
        <v>117</v>
      </c>
      <c r="O25" s="5" t="s">
        <v>1080</v>
      </c>
      <c r="P25" s="5" t="s">
        <v>16</v>
      </c>
    </row>
    <row r="26" spans="1:16" ht="12.75" customHeight="1" x14ac:dyDescent="0.3">
      <c r="A26" s="11" t="s">
        <v>160</v>
      </c>
      <c r="B26" s="10"/>
      <c r="C26" s="9" t="s">
        <v>1105</v>
      </c>
      <c r="D26" s="21">
        <v>85</v>
      </c>
      <c r="E26" s="21">
        <v>87</v>
      </c>
      <c r="F26" s="21">
        <v>64</v>
      </c>
      <c r="G26" s="21">
        <v>100</v>
      </c>
      <c r="H26" s="21">
        <v>93</v>
      </c>
      <c r="I26" s="21">
        <v>95</v>
      </c>
      <c r="J26" s="21">
        <v>80</v>
      </c>
      <c r="K26" s="23">
        <v>604</v>
      </c>
      <c r="L26" s="24">
        <f t="shared" si="0"/>
        <v>86.285714285714292</v>
      </c>
      <c r="M26" s="6" t="s">
        <v>160</v>
      </c>
      <c r="N26" s="5" t="s">
        <v>160</v>
      </c>
      <c r="O26" s="5" t="s">
        <v>1104</v>
      </c>
      <c r="P26" s="5" t="s">
        <v>17</v>
      </c>
    </row>
    <row r="27" spans="1:16" ht="12.75" customHeight="1" x14ac:dyDescent="0.3">
      <c r="A27" s="11" t="s">
        <v>2</v>
      </c>
      <c r="B27" s="10"/>
      <c r="C27" s="9" t="s">
        <v>1109</v>
      </c>
      <c r="D27" s="21">
        <v>61</v>
      </c>
      <c r="E27" s="21">
        <v>85</v>
      </c>
      <c r="F27" s="21">
        <v>77</v>
      </c>
      <c r="G27" s="21">
        <v>100</v>
      </c>
      <c r="H27" s="21">
        <v>91</v>
      </c>
      <c r="I27" s="21">
        <v>92</v>
      </c>
      <c r="J27" s="21">
        <v>81</v>
      </c>
      <c r="K27" s="23">
        <v>587</v>
      </c>
      <c r="L27" s="24">
        <f t="shared" si="0"/>
        <v>83.857142857142861</v>
      </c>
      <c r="M27" s="6" t="s">
        <v>2</v>
      </c>
      <c r="N27" s="5" t="s">
        <v>2</v>
      </c>
      <c r="O27" s="5" t="s">
        <v>1017</v>
      </c>
      <c r="P27" s="5" t="s">
        <v>99</v>
      </c>
    </row>
    <row r="28" spans="1:16" ht="12.75" customHeight="1" x14ac:dyDescent="0.3">
      <c r="A28" s="11" t="s">
        <v>151</v>
      </c>
      <c r="B28" s="10"/>
      <c r="C28" s="9" t="s">
        <v>1088</v>
      </c>
      <c r="D28" s="21">
        <v>74</v>
      </c>
      <c r="E28" s="21">
        <v>82</v>
      </c>
      <c r="F28" s="21">
        <v>66</v>
      </c>
      <c r="G28" s="21">
        <v>98</v>
      </c>
      <c r="H28" s="21">
        <v>91</v>
      </c>
      <c r="I28" s="21">
        <v>92</v>
      </c>
      <c r="J28" s="21">
        <v>79</v>
      </c>
      <c r="K28" s="23">
        <v>582</v>
      </c>
      <c r="L28" s="24">
        <f t="shared" si="0"/>
        <v>83.142857142857139</v>
      </c>
      <c r="M28" s="6" t="s">
        <v>151</v>
      </c>
      <c r="N28" s="5" t="s">
        <v>151</v>
      </c>
      <c r="O28" s="5" t="s">
        <v>54</v>
      </c>
      <c r="P28" s="5" t="s">
        <v>40</v>
      </c>
    </row>
    <row r="29" spans="1:16" ht="12.75" customHeight="1" x14ac:dyDescent="0.3">
      <c r="A29" s="11" t="s">
        <v>37</v>
      </c>
      <c r="B29" s="10"/>
      <c r="C29" s="9" t="s">
        <v>1108</v>
      </c>
      <c r="D29" s="21">
        <v>61</v>
      </c>
      <c r="E29" s="21">
        <v>82</v>
      </c>
      <c r="F29" s="21">
        <v>63</v>
      </c>
      <c r="G29" s="21">
        <v>100</v>
      </c>
      <c r="H29" s="21">
        <v>92</v>
      </c>
      <c r="I29" s="21">
        <v>92</v>
      </c>
      <c r="J29" s="21">
        <v>73</v>
      </c>
      <c r="K29" s="23">
        <v>563</v>
      </c>
      <c r="L29" s="24">
        <f t="shared" si="0"/>
        <v>80.428571428571431</v>
      </c>
      <c r="M29" s="6" t="s">
        <v>37</v>
      </c>
      <c r="N29" s="5" t="s">
        <v>37</v>
      </c>
      <c r="O29" s="5" t="s">
        <v>137</v>
      </c>
      <c r="P29" s="5" t="s">
        <v>124</v>
      </c>
    </row>
    <row r="30" spans="1:16" ht="11.25" customHeight="1" x14ac:dyDescent="0.2"/>
    <row r="31" spans="1:16" ht="15" customHeight="1" x14ac:dyDescent="0.3">
      <c r="F31" s="3"/>
      <c r="G31" s="44" t="s">
        <v>9</v>
      </c>
      <c r="H31" s="44"/>
      <c r="I31" s="44"/>
      <c r="J31" s="2">
        <f>AVERAGE(L11:L29)</f>
        <v>88.631578947368411</v>
      </c>
    </row>
    <row r="32" spans="1:16" ht="24" customHeight="1" x14ac:dyDescent="0.3">
      <c r="F32" s="3"/>
      <c r="G32" s="44" t="s">
        <v>8</v>
      </c>
      <c r="H32" s="44"/>
      <c r="I32" s="44"/>
      <c r="J32" s="2" t="s">
        <v>111</v>
      </c>
    </row>
    <row r="33" spans="2:10" ht="15" customHeight="1" x14ac:dyDescent="0.3">
      <c r="F33" s="3"/>
      <c r="G33" s="44" t="s">
        <v>6</v>
      </c>
      <c r="H33" s="44"/>
      <c r="I33" s="44"/>
      <c r="J33" s="2" t="s">
        <v>130</v>
      </c>
    </row>
    <row r="34" spans="2:10" ht="15" customHeight="1" x14ac:dyDescent="0.3">
      <c r="B34" s="4" t="s">
        <v>4</v>
      </c>
      <c r="C34" s="43" t="s">
        <v>1555</v>
      </c>
      <c r="F34" s="3"/>
      <c r="G34" s="44" t="s">
        <v>3</v>
      </c>
      <c r="H34" s="44"/>
      <c r="I34" s="44"/>
      <c r="J34" s="2" t="s">
        <v>117</v>
      </c>
    </row>
    <row r="35" spans="2:10" ht="15" customHeight="1" x14ac:dyDescent="0.3">
      <c r="F35" s="3"/>
      <c r="G35" s="44" t="s">
        <v>1</v>
      </c>
      <c r="H35" s="44"/>
      <c r="I35" s="44"/>
      <c r="J35" s="2" t="s">
        <v>111</v>
      </c>
    </row>
  </sheetData>
  <sortState xmlns:xlrd2="http://schemas.microsoft.com/office/spreadsheetml/2017/richdata2" ref="B11:P29">
    <sortCondition descending="1" ref="K11:K29"/>
  </sortState>
  <mergeCells count="22">
    <mergeCell ref="B3:J3"/>
    <mergeCell ref="B4:C4"/>
    <mergeCell ref="E4:J4"/>
    <mergeCell ref="B5:C5"/>
    <mergeCell ref="E5:J5"/>
    <mergeCell ref="D4:D5"/>
    <mergeCell ref="O7:O9"/>
    <mergeCell ref="P7:P9"/>
    <mergeCell ref="A10:C10"/>
    <mergeCell ref="G31:I31"/>
    <mergeCell ref="A7:A9"/>
    <mergeCell ref="B7:B9"/>
    <mergeCell ref="C7:C9"/>
    <mergeCell ref="D7:I7"/>
    <mergeCell ref="K7:K9"/>
    <mergeCell ref="L7:L9"/>
    <mergeCell ref="N7:N9"/>
    <mergeCell ref="G32:I32"/>
    <mergeCell ref="G33:I33"/>
    <mergeCell ref="G34:I34"/>
    <mergeCell ref="G35:I35"/>
    <mergeCell ref="M7:M9"/>
  </mergeCells>
  <phoneticPr fontId="14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B449-F4F7-4165-8C3D-53D68E9CDD6E}">
  <sheetPr>
    <outlinePr summaryBelow="0" summaryRight="0"/>
    <pageSetUpPr autoPageBreaks="0" fitToPage="1"/>
  </sheetPr>
  <dimension ref="A1:S36"/>
  <sheetViews>
    <sheetView topLeftCell="A10" workbookViewId="0">
      <selection activeCell="B11" sqref="B11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19" ht="11.25" customHeight="1" x14ac:dyDescent="0.2">
      <c r="B4" s="56" t="s">
        <v>1164</v>
      </c>
      <c r="C4" s="56"/>
      <c r="D4" s="56" t="s">
        <v>1123</v>
      </c>
      <c r="E4" s="56"/>
      <c r="F4" s="56" t="s">
        <v>398</v>
      </c>
      <c r="G4" s="56"/>
      <c r="H4" s="56"/>
      <c r="I4" s="56"/>
      <c r="J4" s="56"/>
      <c r="K4" s="56"/>
    </row>
    <row r="5" spans="1:19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 t="s">
        <v>248</v>
      </c>
      <c r="L7" s="55"/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1163</v>
      </c>
      <c r="E8" s="16" t="s">
        <v>1162</v>
      </c>
      <c r="F8" s="16" t="s">
        <v>1161</v>
      </c>
      <c r="G8" s="16" t="s">
        <v>1160</v>
      </c>
      <c r="H8" s="16" t="s">
        <v>874</v>
      </c>
      <c r="I8" s="16" t="s">
        <v>1119</v>
      </c>
      <c r="J8" s="16" t="s">
        <v>1118</v>
      </c>
      <c r="K8" s="16" t="s">
        <v>1159</v>
      </c>
      <c r="L8" s="16" t="s">
        <v>1158</v>
      </c>
      <c r="M8" s="16" t="s">
        <v>1157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835</v>
      </c>
      <c r="E9" s="16" t="s">
        <v>1156</v>
      </c>
      <c r="F9" s="16" t="s">
        <v>1155</v>
      </c>
      <c r="G9" s="16" t="s">
        <v>1154</v>
      </c>
      <c r="H9" s="16" t="s">
        <v>867</v>
      </c>
      <c r="I9" s="16" t="s">
        <v>1153</v>
      </c>
      <c r="J9" s="16" t="s">
        <v>1037</v>
      </c>
      <c r="K9" s="16" t="s">
        <v>1152</v>
      </c>
      <c r="L9" s="16" t="s">
        <v>1151</v>
      </c>
      <c r="M9" s="16" t="s">
        <v>835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42</v>
      </c>
      <c r="E10" s="15" t="s">
        <v>32</v>
      </c>
      <c r="F10" s="15" t="s">
        <v>93</v>
      </c>
      <c r="G10" s="15" t="s">
        <v>140</v>
      </c>
      <c r="H10" s="15" t="s">
        <v>93</v>
      </c>
      <c r="I10" s="15" t="s">
        <v>57</v>
      </c>
      <c r="J10" s="15" t="s">
        <v>57</v>
      </c>
      <c r="K10" s="15" t="s">
        <v>50</v>
      </c>
      <c r="L10" s="15" t="s">
        <v>50</v>
      </c>
      <c r="M10" s="15" t="s">
        <v>93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1129</v>
      </c>
      <c r="D11" s="21">
        <v>77</v>
      </c>
      <c r="E11" s="21">
        <v>95</v>
      </c>
      <c r="F11" s="21">
        <v>95</v>
      </c>
      <c r="G11" s="21">
        <v>88</v>
      </c>
      <c r="H11" s="21">
        <v>92</v>
      </c>
      <c r="I11" s="21">
        <v>95</v>
      </c>
      <c r="J11" s="21">
        <v>100</v>
      </c>
      <c r="K11" s="21">
        <v>100</v>
      </c>
      <c r="L11" s="21">
        <v>96</v>
      </c>
      <c r="M11" s="21">
        <v>100</v>
      </c>
      <c r="N11" s="23">
        <v>938</v>
      </c>
      <c r="O11" s="24">
        <f t="shared" ref="O11:O30" si="0">AVERAGE(D11:M11)</f>
        <v>93.8</v>
      </c>
      <c r="P11" s="6" t="s">
        <v>111</v>
      </c>
      <c r="Q11" s="5" t="s">
        <v>176</v>
      </c>
      <c r="R11" s="5" t="s">
        <v>168</v>
      </c>
      <c r="S11" s="5" t="s">
        <v>154</v>
      </c>
    </row>
    <row r="12" spans="1:19" ht="12.75" customHeight="1" x14ac:dyDescent="0.3">
      <c r="A12" s="11" t="s">
        <v>176</v>
      </c>
      <c r="B12" s="10"/>
      <c r="C12" s="9" t="s">
        <v>1133</v>
      </c>
      <c r="D12" s="21">
        <v>72</v>
      </c>
      <c r="E12" s="21">
        <v>94</v>
      </c>
      <c r="F12" s="21">
        <v>94</v>
      </c>
      <c r="G12" s="21">
        <v>90</v>
      </c>
      <c r="H12" s="21">
        <v>92</v>
      </c>
      <c r="I12" s="21">
        <v>98</v>
      </c>
      <c r="J12" s="21">
        <v>100</v>
      </c>
      <c r="K12" s="21">
        <v>95</v>
      </c>
      <c r="L12" s="21">
        <v>94</v>
      </c>
      <c r="M12" s="21">
        <v>100</v>
      </c>
      <c r="N12" s="23">
        <v>929</v>
      </c>
      <c r="O12" s="24">
        <f t="shared" si="0"/>
        <v>92.9</v>
      </c>
      <c r="P12" s="6" t="s">
        <v>176</v>
      </c>
      <c r="Q12" s="5" t="s">
        <v>7</v>
      </c>
      <c r="R12" s="5" t="s">
        <v>16</v>
      </c>
      <c r="S12" s="5" t="s">
        <v>105</v>
      </c>
    </row>
    <row r="13" spans="1:19" ht="12.75" customHeight="1" x14ac:dyDescent="0.3">
      <c r="A13" s="11" t="s">
        <v>210</v>
      </c>
      <c r="B13" s="10"/>
      <c r="C13" s="9" t="s">
        <v>1146</v>
      </c>
      <c r="D13" s="21">
        <v>74</v>
      </c>
      <c r="E13" s="21">
        <v>94</v>
      </c>
      <c r="F13" s="21">
        <v>97</v>
      </c>
      <c r="G13" s="21">
        <v>90</v>
      </c>
      <c r="H13" s="21">
        <v>92</v>
      </c>
      <c r="I13" s="21">
        <v>92</v>
      </c>
      <c r="J13" s="21">
        <v>100</v>
      </c>
      <c r="K13" s="21">
        <v>95</v>
      </c>
      <c r="L13" s="21">
        <v>94</v>
      </c>
      <c r="M13" s="21">
        <v>100</v>
      </c>
      <c r="N13" s="23">
        <v>928</v>
      </c>
      <c r="O13" s="24">
        <f t="shared" si="0"/>
        <v>92.8</v>
      </c>
      <c r="P13" s="6" t="s">
        <v>210</v>
      </c>
      <c r="Q13" s="5" t="s">
        <v>148</v>
      </c>
      <c r="R13" s="5" t="s">
        <v>14</v>
      </c>
      <c r="S13" s="5" t="s">
        <v>91</v>
      </c>
    </row>
    <row r="14" spans="1:19" ht="12.75" customHeight="1" x14ac:dyDescent="0.3">
      <c r="A14" s="11" t="s">
        <v>7</v>
      </c>
      <c r="B14" s="10"/>
      <c r="C14" s="9" t="s">
        <v>1145</v>
      </c>
      <c r="D14" s="21">
        <v>68</v>
      </c>
      <c r="E14" s="21">
        <v>93</v>
      </c>
      <c r="F14" s="21">
        <v>95</v>
      </c>
      <c r="G14" s="21">
        <v>94</v>
      </c>
      <c r="H14" s="21">
        <v>93</v>
      </c>
      <c r="I14" s="21">
        <v>94</v>
      </c>
      <c r="J14" s="21">
        <v>100</v>
      </c>
      <c r="K14" s="21">
        <v>95</v>
      </c>
      <c r="L14" s="21">
        <v>94</v>
      </c>
      <c r="M14" s="21">
        <v>100</v>
      </c>
      <c r="N14" s="23">
        <v>926</v>
      </c>
      <c r="O14" s="24">
        <f t="shared" si="0"/>
        <v>92.6</v>
      </c>
      <c r="P14" s="6" t="s">
        <v>7</v>
      </c>
      <c r="Q14" s="5" t="s">
        <v>128</v>
      </c>
      <c r="R14" s="5" t="s">
        <v>17</v>
      </c>
      <c r="S14" s="5" t="s">
        <v>117</v>
      </c>
    </row>
    <row r="15" spans="1:19" ht="12.75" customHeight="1" x14ac:dyDescent="0.3">
      <c r="A15" s="11" t="s">
        <v>148</v>
      </c>
      <c r="B15" s="10"/>
      <c r="C15" s="9" t="s">
        <v>1135</v>
      </c>
      <c r="D15" s="21">
        <v>77</v>
      </c>
      <c r="E15" s="21">
        <v>95</v>
      </c>
      <c r="F15" s="21">
        <v>97</v>
      </c>
      <c r="G15" s="21">
        <v>81</v>
      </c>
      <c r="H15" s="21">
        <v>92</v>
      </c>
      <c r="I15" s="21">
        <v>93</v>
      </c>
      <c r="J15" s="21">
        <v>100</v>
      </c>
      <c r="K15" s="21">
        <v>95</v>
      </c>
      <c r="L15" s="21">
        <v>93</v>
      </c>
      <c r="M15" s="21">
        <v>100</v>
      </c>
      <c r="N15" s="23">
        <v>923</v>
      </c>
      <c r="O15" s="24">
        <f t="shared" si="0"/>
        <v>92.3</v>
      </c>
      <c r="P15" s="6" t="s">
        <v>148</v>
      </c>
      <c r="Q15" s="5" t="s">
        <v>56</v>
      </c>
      <c r="R15" s="5" t="s">
        <v>18</v>
      </c>
      <c r="S15" s="5" t="s">
        <v>135</v>
      </c>
    </row>
    <row r="16" spans="1:19" ht="12.75" customHeight="1" x14ac:dyDescent="0.3">
      <c r="A16" s="11" t="s">
        <v>128</v>
      </c>
      <c r="B16" s="10"/>
      <c r="C16" s="9" t="s">
        <v>1148</v>
      </c>
      <c r="D16" s="21">
        <v>68</v>
      </c>
      <c r="E16" s="21">
        <v>95</v>
      </c>
      <c r="F16" s="21">
        <v>97</v>
      </c>
      <c r="G16" s="21">
        <v>81</v>
      </c>
      <c r="H16" s="21">
        <v>92</v>
      </c>
      <c r="I16" s="21">
        <v>92</v>
      </c>
      <c r="J16" s="21">
        <v>100</v>
      </c>
      <c r="K16" s="21">
        <v>100</v>
      </c>
      <c r="L16" s="21">
        <v>94</v>
      </c>
      <c r="M16" s="21">
        <v>100</v>
      </c>
      <c r="N16" s="23">
        <v>919</v>
      </c>
      <c r="O16" s="24">
        <f t="shared" si="0"/>
        <v>91.9</v>
      </c>
      <c r="P16" s="6" t="s">
        <v>128</v>
      </c>
      <c r="Q16" s="5" t="s">
        <v>83</v>
      </c>
      <c r="R16" s="5" t="s">
        <v>39</v>
      </c>
      <c r="S16" s="5" t="s">
        <v>49</v>
      </c>
    </row>
    <row r="17" spans="1:19" ht="12.75" customHeight="1" x14ac:dyDescent="0.3">
      <c r="A17" s="11" t="s">
        <v>199</v>
      </c>
      <c r="B17" s="10"/>
      <c r="C17" s="9" t="s">
        <v>1136</v>
      </c>
      <c r="D17" s="21">
        <v>65</v>
      </c>
      <c r="E17" s="21">
        <v>97</v>
      </c>
      <c r="F17" s="21">
        <v>97</v>
      </c>
      <c r="G17" s="21">
        <v>74</v>
      </c>
      <c r="H17" s="21">
        <v>93</v>
      </c>
      <c r="I17" s="21">
        <v>98</v>
      </c>
      <c r="J17" s="21">
        <v>100</v>
      </c>
      <c r="K17" s="21">
        <v>85</v>
      </c>
      <c r="L17" s="21">
        <v>92</v>
      </c>
      <c r="M17" s="21">
        <v>100</v>
      </c>
      <c r="N17" s="23">
        <v>901</v>
      </c>
      <c r="O17" s="24">
        <f t="shared" si="0"/>
        <v>90.1</v>
      </c>
      <c r="P17" s="6" t="s">
        <v>199</v>
      </c>
      <c r="Q17" s="5" t="s">
        <v>105</v>
      </c>
      <c r="R17" s="5" t="s">
        <v>69</v>
      </c>
      <c r="S17" s="5" t="s">
        <v>53</v>
      </c>
    </row>
    <row r="18" spans="1:19" ht="12.75" customHeight="1" x14ac:dyDescent="0.3">
      <c r="A18" s="11" t="s">
        <v>24</v>
      </c>
      <c r="B18" s="10"/>
      <c r="C18" s="9" t="s">
        <v>1149</v>
      </c>
      <c r="D18" s="21">
        <v>67</v>
      </c>
      <c r="E18" s="21">
        <v>95</v>
      </c>
      <c r="F18" s="21">
        <v>97</v>
      </c>
      <c r="G18" s="21">
        <v>80</v>
      </c>
      <c r="H18" s="21">
        <v>93</v>
      </c>
      <c r="I18" s="21">
        <v>95</v>
      </c>
      <c r="J18" s="21">
        <v>100</v>
      </c>
      <c r="K18" s="21">
        <v>80</v>
      </c>
      <c r="L18" s="21">
        <v>93</v>
      </c>
      <c r="M18" s="21">
        <v>100</v>
      </c>
      <c r="N18" s="23">
        <v>900</v>
      </c>
      <c r="O18" s="24">
        <f t="shared" si="0"/>
        <v>90</v>
      </c>
      <c r="P18" s="6" t="s">
        <v>24</v>
      </c>
      <c r="Q18" s="5" t="s">
        <v>91</v>
      </c>
      <c r="R18" s="5" t="s">
        <v>32</v>
      </c>
      <c r="S18" s="5" t="s">
        <v>45</v>
      </c>
    </row>
    <row r="19" spans="1:19" ht="12.75" customHeight="1" x14ac:dyDescent="0.3">
      <c r="A19" s="11" t="s">
        <v>154</v>
      </c>
      <c r="B19" s="10"/>
      <c r="C19" s="9" t="s">
        <v>1147</v>
      </c>
      <c r="D19" s="21">
        <v>74</v>
      </c>
      <c r="E19" s="21">
        <v>92</v>
      </c>
      <c r="F19" s="21">
        <v>95</v>
      </c>
      <c r="G19" s="21">
        <v>79</v>
      </c>
      <c r="H19" s="21">
        <v>93</v>
      </c>
      <c r="I19" s="21">
        <v>93</v>
      </c>
      <c r="J19" s="21">
        <v>100</v>
      </c>
      <c r="K19" s="21">
        <v>90</v>
      </c>
      <c r="L19" s="21">
        <v>92</v>
      </c>
      <c r="M19" s="21">
        <v>92</v>
      </c>
      <c r="N19" s="23">
        <v>900</v>
      </c>
      <c r="O19" s="24">
        <f t="shared" si="0"/>
        <v>90</v>
      </c>
      <c r="P19" s="6" t="s">
        <v>154</v>
      </c>
      <c r="Q19" s="5" t="s">
        <v>117</v>
      </c>
      <c r="R19" s="5" t="s">
        <v>93</v>
      </c>
      <c r="S19" s="5" t="s">
        <v>5</v>
      </c>
    </row>
    <row r="20" spans="1:19" ht="12.75" customHeight="1" x14ac:dyDescent="0.3">
      <c r="A20" s="11" t="s">
        <v>56</v>
      </c>
      <c r="B20" s="10"/>
      <c r="C20" s="9" t="s">
        <v>1138</v>
      </c>
      <c r="D20" s="21">
        <v>68</v>
      </c>
      <c r="E20" s="21">
        <v>93</v>
      </c>
      <c r="F20" s="21">
        <v>95</v>
      </c>
      <c r="G20" s="21">
        <v>69</v>
      </c>
      <c r="H20" s="21">
        <v>92</v>
      </c>
      <c r="I20" s="21">
        <v>94</v>
      </c>
      <c r="J20" s="21">
        <v>100</v>
      </c>
      <c r="K20" s="21">
        <v>95</v>
      </c>
      <c r="L20" s="21">
        <v>92</v>
      </c>
      <c r="M20" s="21">
        <v>100</v>
      </c>
      <c r="N20" s="23">
        <v>898</v>
      </c>
      <c r="O20" s="24">
        <f t="shared" si="0"/>
        <v>89.8</v>
      </c>
      <c r="P20" s="6" t="s">
        <v>56</v>
      </c>
      <c r="Q20" s="5" t="s">
        <v>160</v>
      </c>
      <c r="R20" s="5" t="s">
        <v>29</v>
      </c>
      <c r="S20" s="5" t="s">
        <v>280</v>
      </c>
    </row>
    <row r="21" spans="1:19" ht="12.75" customHeight="1" x14ac:dyDescent="0.3">
      <c r="A21" s="11" t="s">
        <v>83</v>
      </c>
      <c r="B21" s="10"/>
      <c r="C21" s="9" t="s">
        <v>1141</v>
      </c>
      <c r="D21" s="21">
        <v>75</v>
      </c>
      <c r="E21" s="21">
        <v>94</v>
      </c>
      <c r="F21" s="21">
        <v>95</v>
      </c>
      <c r="G21" s="21">
        <v>60</v>
      </c>
      <c r="H21" s="21">
        <v>93</v>
      </c>
      <c r="I21" s="21">
        <v>92</v>
      </c>
      <c r="J21" s="21">
        <v>100</v>
      </c>
      <c r="K21" s="21">
        <v>95</v>
      </c>
      <c r="L21" s="21">
        <v>91</v>
      </c>
      <c r="M21" s="21">
        <v>100</v>
      </c>
      <c r="N21" s="23">
        <v>895</v>
      </c>
      <c r="O21" s="24">
        <f t="shared" si="0"/>
        <v>89.5</v>
      </c>
      <c r="P21" s="6" t="s">
        <v>83</v>
      </c>
      <c r="Q21" s="5" t="s">
        <v>2</v>
      </c>
      <c r="R21" s="5" t="s">
        <v>149</v>
      </c>
      <c r="S21" s="5" t="s">
        <v>267</v>
      </c>
    </row>
    <row r="22" spans="1:19" ht="12.75" customHeight="1" x14ac:dyDescent="0.3">
      <c r="A22" s="11" t="s">
        <v>178</v>
      </c>
      <c r="B22" s="10"/>
      <c r="C22" s="9" t="s">
        <v>1134</v>
      </c>
      <c r="D22" s="21">
        <v>68</v>
      </c>
      <c r="E22" s="21">
        <v>93</v>
      </c>
      <c r="F22" s="21">
        <v>94</v>
      </c>
      <c r="G22" s="21">
        <v>84</v>
      </c>
      <c r="H22" s="21">
        <v>92</v>
      </c>
      <c r="I22" s="21">
        <v>98</v>
      </c>
      <c r="J22" s="21">
        <v>100</v>
      </c>
      <c r="K22" s="21">
        <v>80</v>
      </c>
      <c r="L22" s="21">
        <v>94</v>
      </c>
      <c r="M22" s="21">
        <v>73</v>
      </c>
      <c r="N22" s="23">
        <v>876</v>
      </c>
      <c r="O22" s="24">
        <f t="shared" si="0"/>
        <v>87.6</v>
      </c>
      <c r="P22" s="6" t="s">
        <v>178</v>
      </c>
      <c r="Q22" s="5" t="s">
        <v>151</v>
      </c>
      <c r="R22" s="5" t="s">
        <v>852</v>
      </c>
      <c r="S22" s="5" t="s">
        <v>369</v>
      </c>
    </row>
    <row r="23" spans="1:19" ht="12.75" customHeight="1" x14ac:dyDescent="0.3">
      <c r="A23" s="11" t="s">
        <v>105</v>
      </c>
      <c r="B23" s="10"/>
      <c r="C23" s="9" t="s">
        <v>1150</v>
      </c>
      <c r="D23" s="21">
        <v>69</v>
      </c>
      <c r="E23" s="21">
        <v>93</v>
      </c>
      <c r="F23" s="21">
        <v>95</v>
      </c>
      <c r="G23" s="21">
        <v>74</v>
      </c>
      <c r="H23" s="21">
        <v>93</v>
      </c>
      <c r="I23" s="21">
        <v>95</v>
      </c>
      <c r="J23" s="21">
        <v>100</v>
      </c>
      <c r="K23" s="21">
        <v>80</v>
      </c>
      <c r="L23" s="21">
        <v>92</v>
      </c>
      <c r="M23" s="21">
        <v>74</v>
      </c>
      <c r="N23" s="23">
        <v>865</v>
      </c>
      <c r="O23" s="24">
        <f t="shared" si="0"/>
        <v>86.5</v>
      </c>
      <c r="P23" s="6" t="s">
        <v>105</v>
      </c>
      <c r="Q23" s="5" t="s">
        <v>37</v>
      </c>
      <c r="R23" s="5" t="s">
        <v>322</v>
      </c>
      <c r="S23" s="5" t="s">
        <v>15</v>
      </c>
    </row>
    <row r="24" spans="1:19" ht="12.75" customHeight="1" x14ac:dyDescent="0.3">
      <c r="A24" s="11" t="s">
        <v>91</v>
      </c>
      <c r="B24" s="10"/>
      <c r="C24" s="9" t="s">
        <v>1137</v>
      </c>
      <c r="D24" s="21">
        <v>67</v>
      </c>
      <c r="E24" s="21">
        <v>82</v>
      </c>
      <c r="F24" s="21">
        <v>93</v>
      </c>
      <c r="G24" s="21">
        <v>65</v>
      </c>
      <c r="H24" s="21">
        <v>93</v>
      </c>
      <c r="I24" s="21">
        <v>98</v>
      </c>
      <c r="J24" s="21">
        <v>100</v>
      </c>
      <c r="K24" s="21">
        <v>100</v>
      </c>
      <c r="L24" s="21">
        <v>79</v>
      </c>
      <c r="M24" s="21">
        <v>83</v>
      </c>
      <c r="N24" s="23">
        <v>860</v>
      </c>
      <c r="O24" s="24">
        <f t="shared" si="0"/>
        <v>86</v>
      </c>
      <c r="P24" s="6" t="s">
        <v>91</v>
      </c>
      <c r="Q24" s="5" t="s">
        <v>135</v>
      </c>
      <c r="R24" s="5" t="s">
        <v>1016</v>
      </c>
      <c r="S24" s="5" t="s">
        <v>98</v>
      </c>
    </row>
    <row r="25" spans="1:19" ht="12.75" customHeight="1" x14ac:dyDescent="0.3">
      <c r="A25" s="11" t="s">
        <v>117</v>
      </c>
      <c r="B25" s="10"/>
      <c r="C25" s="9" t="s">
        <v>1142</v>
      </c>
      <c r="D25" s="21">
        <v>74</v>
      </c>
      <c r="E25" s="21">
        <v>81</v>
      </c>
      <c r="F25" s="21">
        <v>80</v>
      </c>
      <c r="G25" s="21">
        <v>64</v>
      </c>
      <c r="H25" s="21">
        <v>93</v>
      </c>
      <c r="I25" s="21">
        <v>91</v>
      </c>
      <c r="J25" s="21">
        <v>100</v>
      </c>
      <c r="K25" s="21">
        <v>95</v>
      </c>
      <c r="L25" s="21">
        <v>77</v>
      </c>
      <c r="M25" s="21">
        <v>100</v>
      </c>
      <c r="N25" s="23">
        <v>855</v>
      </c>
      <c r="O25" s="24">
        <f t="shared" si="0"/>
        <v>85.5</v>
      </c>
      <c r="P25" s="6" t="s">
        <v>117</v>
      </c>
      <c r="Q25" s="5" t="s">
        <v>130</v>
      </c>
      <c r="R25" s="5" t="s">
        <v>209</v>
      </c>
      <c r="S25" s="5" t="s">
        <v>526</v>
      </c>
    </row>
    <row r="26" spans="1:19" ht="12.75" customHeight="1" x14ac:dyDescent="0.3">
      <c r="A26" s="11" t="s">
        <v>160</v>
      </c>
      <c r="B26" s="10"/>
      <c r="C26" s="9" t="s">
        <v>1131</v>
      </c>
      <c r="D26" s="21">
        <v>63</v>
      </c>
      <c r="E26" s="21">
        <v>79</v>
      </c>
      <c r="F26" s="21">
        <v>79</v>
      </c>
      <c r="G26" s="21">
        <v>64</v>
      </c>
      <c r="H26" s="21">
        <v>88</v>
      </c>
      <c r="I26" s="21">
        <v>93</v>
      </c>
      <c r="J26" s="21">
        <v>100</v>
      </c>
      <c r="K26" s="21">
        <v>75</v>
      </c>
      <c r="L26" s="21">
        <v>78</v>
      </c>
      <c r="M26" s="21">
        <v>81</v>
      </c>
      <c r="N26" s="23">
        <v>800</v>
      </c>
      <c r="O26" s="24">
        <f t="shared" si="0"/>
        <v>80</v>
      </c>
      <c r="P26" s="6" t="s">
        <v>160</v>
      </c>
      <c r="Q26" s="5" t="s">
        <v>87</v>
      </c>
      <c r="R26" s="5" t="s">
        <v>1130</v>
      </c>
      <c r="S26" s="5" t="s">
        <v>93</v>
      </c>
    </row>
    <row r="27" spans="1:19" ht="12.75" customHeight="1" x14ac:dyDescent="0.3">
      <c r="A27" s="11" t="s">
        <v>2</v>
      </c>
      <c r="B27" s="10"/>
      <c r="C27" s="9" t="s">
        <v>1140</v>
      </c>
      <c r="D27" s="21">
        <v>65</v>
      </c>
      <c r="E27" s="21">
        <v>92</v>
      </c>
      <c r="F27" s="21">
        <v>80</v>
      </c>
      <c r="G27" s="21">
        <v>69</v>
      </c>
      <c r="H27" s="21">
        <v>86</v>
      </c>
      <c r="I27" s="21">
        <v>92</v>
      </c>
      <c r="J27" s="21">
        <v>60</v>
      </c>
      <c r="K27" s="21">
        <v>65</v>
      </c>
      <c r="L27" s="21">
        <v>76</v>
      </c>
      <c r="M27" s="21">
        <v>69</v>
      </c>
      <c r="N27" s="23">
        <v>754</v>
      </c>
      <c r="O27" s="24">
        <f t="shared" si="0"/>
        <v>75.400000000000006</v>
      </c>
      <c r="P27" s="6" t="s">
        <v>2</v>
      </c>
      <c r="Q27" s="5" t="s">
        <v>53</v>
      </c>
      <c r="R27" s="5" t="s">
        <v>1139</v>
      </c>
      <c r="S27" s="5" t="s">
        <v>104</v>
      </c>
    </row>
    <row r="28" spans="1:19" ht="12.75" customHeight="1" x14ac:dyDescent="0.3">
      <c r="A28" s="11" t="s">
        <v>151</v>
      </c>
      <c r="B28" s="10"/>
      <c r="C28" s="9" t="s">
        <v>1126</v>
      </c>
      <c r="D28" s="21">
        <v>65</v>
      </c>
      <c r="E28" s="21">
        <v>64</v>
      </c>
      <c r="F28" s="21">
        <v>63</v>
      </c>
      <c r="G28" s="21">
        <v>61</v>
      </c>
      <c r="H28" s="21">
        <v>67</v>
      </c>
      <c r="I28" s="21">
        <v>76</v>
      </c>
      <c r="J28" s="21">
        <v>60</v>
      </c>
      <c r="K28" s="21">
        <v>62</v>
      </c>
      <c r="L28" s="21">
        <v>61</v>
      </c>
      <c r="M28" s="21">
        <v>68</v>
      </c>
      <c r="N28" s="23">
        <v>647</v>
      </c>
      <c r="O28" s="24">
        <f t="shared" si="0"/>
        <v>64.7</v>
      </c>
      <c r="P28" s="6" t="s">
        <v>151</v>
      </c>
      <c r="Q28" s="5" t="s">
        <v>13</v>
      </c>
      <c r="R28" s="5" t="s">
        <v>1125</v>
      </c>
      <c r="S28" s="5" t="s">
        <v>127</v>
      </c>
    </row>
    <row r="29" spans="1:19" ht="12.75" customHeight="1" x14ac:dyDescent="0.3">
      <c r="A29" s="11" t="s">
        <v>37</v>
      </c>
      <c r="B29" s="10"/>
      <c r="C29" s="9" t="s">
        <v>1144</v>
      </c>
      <c r="D29" s="21">
        <v>60</v>
      </c>
      <c r="E29" s="21">
        <v>63</v>
      </c>
      <c r="F29" s="21">
        <v>63</v>
      </c>
      <c r="G29" s="21">
        <v>61</v>
      </c>
      <c r="H29" s="21">
        <v>65</v>
      </c>
      <c r="I29" s="21">
        <v>82</v>
      </c>
      <c r="J29" s="21">
        <v>60</v>
      </c>
      <c r="K29" s="21">
        <v>62</v>
      </c>
      <c r="L29" s="21">
        <v>62</v>
      </c>
      <c r="M29" s="21">
        <v>62</v>
      </c>
      <c r="N29" s="23">
        <v>640</v>
      </c>
      <c r="O29" s="24">
        <f t="shared" si="0"/>
        <v>64</v>
      </c>
      <c r="P29" s="6" t="s">
        <v>37</v>
      </c>
      <c r="Q29" s="5" t="s">
        <v>280</v>
      </c>
      <c r="R29" s="5" t="s">
        <v>1143</v>
      </c>
      <c r="S29" s="5" t="s">
        <v>900</v>
      </c>
    </row>
    <row r="30" spans="1:19" ht="12.75" customHeight="1" x14ac:dyDescent="0.3">
      <c r="A30" s="11" t="s">
        <v>0</v>
      </c>
      <c r="B30" s="10"/>
      <c r="C30" s="9" t="s">
        <v>1128</v>
      </c>
      <c r="D30" s="21">
        <v>60</v>
      </c>
      <c r="E30" s="21">
        <v>63</v>
      </c>
      <c r="F30" s="21">
        <v>63</v>
      </c>
      <c r="G30" s="21">
        <v>61</v>
      </c>
      <c r="H30" s="21">
        <v>66</v>
      </c>
      <c r="I30" s="21">
        <v>76</v>
      </c>
      <c r="J30" s="21">
        <v>60</v>
      </c>
      <c r="K30" s="21">
        <v>62</v>
      </c>
      <c r="L30" s="21">
        <v>61</v>
      </c>
      <c r="M30" s="21">
        <v>50</v>
      </c>
      <c r="N30" s="23">
        <v>622</v>
      </c>
      <c r="O30" s="24">
        <f t="shared" si="0"/>
        <v>62.2</v>
      </c>
      <c r="P30" s="6" t="s">
        <v>0</v>
      </c>
      <c r="Q30" s="5" t="s">
        <v>296</v>
      </c>
      <c r="R30" s="5" t="s">
        <v>1127</v>
      </c>
      <c r="S30" s="5" t="s">
        <v>816</v>
      </c>
    </row>
    <row r="31" spans="1:19" ht="11.25" customHeight="1" x14ac:dyDescent="0.2"/>
    <row r="32" spans="1:19" ht="15" customHeight="1" x14ac:dyDescent="0.3">
      <c r="G32" s="3"/>
      <c r="H32" s="44" t="s">
        <v>9</v>
      </c>
      <c r="I32" s="44"/>
      <c r="J32" s="44"/>
      <c r="K32" s="2">
        <f>AVERAGE(O11:O30)</f>
        <v>84.88000000000001</v>
      </c>
    </row>
    <row r="33" spans="2:11" ht="24" customHeight="1" x14ac:dyDescent="0.3">
      <c r="G33" s="3"/>
      <c r="H33" s="44" t="s">
        <v>8</v>
      </c>
      <c r="I33" s="44"/>
      <c r="J33" s="44"/>
      <c r="K33" s="2" t="s">
        <v>176</v>
      </c>
    </row>
    <row r="34" spans="2:11" ht="15" customHeight="1" x14ac:dyDescent="0.3">
      <c r="G34" s="3"/>
      <c r="H34" s="44" t="s">
        <v>6</v>
      </c>
      <c r="I34" s="44"/>
      <c r="J34" s="44"/>
      <c r="K34" s="2" t="s">
        <v>67</v>
      </c>
    </row>
    <row r="35" spans="2:11" ht="15" customHeight="1" x14ac:dyDescent="0.3">
      <c r="B35" s="4" t="s">
        <v>4</v>
      </c>
      <c r="C35" s="43" t="s">
        <v>1555</v>
      </c>
      <c r="G35" s="3"/>
      <c r="H35" s="44" t="s">
        <v>3</v>
      </c>
      <c r="I35" s="44"/>
      <c r="J35" s="44"/>
      <c r="K35" s="2" t="s">
        <v>120</v>
      </c>
    </row>
    <row r="36" spans="2:11" ht="15" customHeight="1" x14ac:dyDescent="0.3">
      <c r="G36" s="3"/>
      <c r="H36" s="44" t="s">
        <v>1</v>
      </c>
      <c r="I36" s="44"/>
      <c r="J36" s="44"/>
      <c r="K36" s="2" t="s">
        <v>199</v>
      </c>
    </row>
  </sheetData>
  <sortState xmlns:xlrd2="http://schemas.microsoft.com/office/spreadsheetml/2017/richdata2" ref="B11:S30">
    <sortCondition descending="1" ref="N11:N30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H32:J32"/>
    <mergeCell ref="H33:J33"/>
    <mergeCell ref="H34:J34"/>
    <mergeCell ref="H35:J35"/>
    <mergeCell ref="H36:J36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56E0-47F7-4C5F-B1EB-C61F15EEC7C9}">
  <sheetPr>
    <outlinePr summaryBelow="0" summaryRight="0"/>
    <pageSetUpPr autoPageBreaks="0" fitToPage="1"/>
  </sheetPr>
  <dimension ref="A1:S36"/>
  <sheetViews>
    <sheetView topLeftCell="A10" workbookViewId="0">
      <selection activeCell="B11" sqref="B11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19" ht="11.25" customHeight="1" x14ac:dyDescent="0.2">
      <c r="B4" s="56" t="s">
        <v>1196</v>
      </c>
      <c r="C4" s="56"/>
      <c r="D4" s="56" t="s">
        <v>1123</v>
      </c>
      <c r="E4" s="56"/>
      <c r="F4" s="56" t="s">
        <v>398</v>
      </c>
      <c r="G4" s="56"/>
      <c r="H4" s="56"/>
      <c r="I4" s="56"/>
      <c r="J4" s="56"/>
      <c r="K4" s="56"/>
    </row>
    <row r="5" spans="1:19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 t="s">
        <v>248</v>
      </c>
      <c r="L7" s="55"/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1163</v>
      </c>
      <c r="E8" s="16" t="s">
        <v>1162</v>
      </c>
      <c r="F8" s="16" t="s">
        <v>1161</v>
      </c>
      <c r="G8" s="16" t="s">
        <v>1160</v>
      </c>
      <c r="H8" s="16" t="s">
        <v>874</v>
      </c>
      <c r="I8" s="16" t="s">
        <v>1119</v>
      </c>
      <c r="J8" s="16" t="s">
        <v>1118</v>
      </c>
      <c r="K8" s="16" t="s">
        <v>1159</v>
      </c>
      <c r="L8" s="16" t="s">
        <v>1158</v>
      </c>
      <c r="M8" s="16" t="s">
        <v>1157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1195</v>
      </c>
      <c r="E9" s="16" t="s">
        <v>1194</v>
      </c>
      <c r="F9" s="16" t="s">
        <v>1155</v>
      </c>
      <c r="G9" s="16" t="s">
        <v>832</v>
      </c>
      <c r="H9" s="16" t="s">
        <v>867</v>
      </c>
      <c r="I9" s="16" t="s">
        <v>830</v>
      </c>
      <c r="J9" s="16" t="s">
        <v>1037</v>
      </c>
      <c r="K9" s="16" t="s">
        <v>1152</v>
      </c>
      <c r="L9" s="16" t="s">
        <v>1151</v>
      </c>
      <c r="M9" s="16" t="s">
        <v>835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70</v>
      </c>
      <c r="E10" s="15" t="s">
        <v>32</v>
      </c>
      <c r="F10" s="15" t="s">
        <v>43</v>
      </c>
      <c r="G10" s="15" t="s">
        <v>20</v>
      </c>
      <c r="H10" s="15" t="s">
        <v>43</v>
      </c>
      <c r="I10" s="15" t="s">
        <v>93</v>
      </c>
      <c r="J10" s="15" t="s">
        <v>50</v>
      </c>
      <c r="K10" s="15" t="s">
        <v>30</v>
      </c>
      <c r="L10" s="15" t="s">
        <v>31</v>
      </c>
      <c r="M10" s="15" t="s">
        <v>78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1193</v>
      </c>
      <c r="D11" s="21">
        <v>70</v>
      </c>
      <c r="E11" s="21">
        <v>97</v>
      </c>
      <c r="F11" s="21">
        <v>97</v>
      </c>
      <c r="G11" s="21">
        <v>100</v>
      </c>
      <c r="H11" s="21">
        <v>93</v>
      </c>
      <c r="I11" s="21">
        <v>93</v>
      </c>
      <c r="J11" s="21">
        <v>100</v>
      </c>
      <c r="K11" s="21">
        <v>100</v>
      </c>
      <c r="L11" s="21">
        <v>97</v>
      </c>
      <c r="M11" s="21">
        <v>95</v>
      </c>
      <c r="N11" s="23">
        <v>942</v>
      </c>
      <c r="O11" s="24">
        <f t="shared" ref="O11:O30" si="0">AVERAGE(D11:M11)</f>
        <v>94.2</v>
      </c>
      <c r="P11" s="6" t="s">
        <v>111</v>
      </c>
      <c r="Q11" s="5" t="s">
        <v>111</v>
      </c>
      <c r="R11" s="5" t="s">
        <v>186</v>
      </c>
      <c r="S11" s="5" t="s">
        <v>24</v>
      </c>
    </row>
    <row r="12" spans="1:19" ht="12.75" customHeight="1" x14ac:dyDescent="0.3">
      <c r="A12" s="11" t="s">
        <v>176</v>
      </c>
      <c r="B12" s="10"/>
      <c r="C12" s="9" t="s">
        <v>1185</v>
      </c>
      <c r="D12" s="21">
        <v>66</v>
      </c>
      <c r="E12" s="21">
        <v>95</v>
      </c>
      <c r="F12" s="21">
        <v>97</v>
      </c>
      <c r="G12" s="21">
        <v>100</v>
      </c>
      <c r="H12" s="21">
        <v>93</v>
      </c>
      <c r="I12" s="21">
        <v>91</v>
      </c>
      <c r="J12" s="21">
        <v>100</v>
      </c>
      <c r="K12" s="21">
        <v>95</v>
      </c>
      <c r="L12" s="21">
        <v>96</v>
      </c>
      <c r="M12" s="21">
        <v>100</v>
      </c>
      <c r="N12" s="23">
        <v>933</v>
      </c>
      <c r="O12" s="24">
        <f t="shared" si="0"/>
        <v>93.3</v>
      </c>
      <c r="P12" s="6" t="s">
        <v>176</v>
      </c>
      <c r="Q12" s="5" t="s">
        <v>210</v>
      </c>
      <c r="R12" s="5" t="s">
        <v>657</v>
      </c>
      <c r="S12" s="5" t="s">
        <v>178</v>
      </c>
    </row>
    <row r="13" spans="1:19" ht="12.75" customHeight="1" x14ac:dyDescent="0.3">
      <c r="A13" s="11" t="s">
        <v>210</v>
      </c>
      <c r="B13" s="10"/>
      <c r="C13" s="9" t="s">
        <v>1180</v>
      </c>
      <c r="D13" s="21">
        <v>67</v>
      </c>
      <c r="E13" s="21">
        <v>94</v>
      </c>
      <c r="F13" s="21">
        <v>95</v>
      </c>
      <c r="G13" s="21">
        <v>100</v>
      </c>
      <c r="H13" s="21">
        <v>92</v>
      </c>
      <c r="I13" s="21">
        <v>96</v>
      </c>
      <c r="J13" s="21">
        <v>100</v>
      </c>
      <c r="K13" s="21">
        <v>95</v>
      </c>
      <c r="L13" s="21">
        <v>96</v>
      </c>
      <c r="M13" s="21">
        <v>91</v>
      </c>
      <c r="N13" s="23">
        <v>926</v>
      </c>
      <c r="O13" s="24">
        <f t="shared" si="0"/>
        <v>92.6</v>
      </c>
      <c r="P13" s="6" t="s">
        <v>7</v>
      </c>
      <c r="Q13" s="5" t="s">
        <v>24</v>
      </c>
      <c r="R13" s="5" t="s">
        <v>17</v>
      </c>
      <c r="S13" s="5" t="s">
        <v>117</v>
      </c>
    </row>
    <row r="14" spans="1:19" ht="12.75" customHeight="1" x14ac:dyDescent="0.3">
      <c r="A14" s="11" t="s">
        <v>7</v>
      </c>
      <c r="B14" s="10"/>
      <c r="C14" s="9" t="s">
        <v>1177</v>
      </c>
      <c r="D14" s="21">
        <v>70</v>
      </c>
      <c r="E14" s="21">
        <v>95</v>
      </c>
      <c r="F14" s="21">
        <v>96</v>
      </c>
      <c r="G14" s="21">
        <v>100</v>
      </c>
      <c r="H14" s="21">
        <v>92</v>
      </c>
      <c r="I14" s="21">
        <v>91</v>
      </c>
      <c r="J14" s="21">
        <v>100</v>
      </c>
      <c r="K14" s="21">
        <v>90</v>
      </c>
      <c r="L14" s="21">
        <v>92</v>
      </c>
      <c r="M14" s="21">
        <v>100</v>
      </c>
      <c r="N14" s="23">
        <v>926</v>
      </c>
      <c r="O14" s="24">
        <f t="shared" si="0"/>
        <v>92.6</v>
      </c>
      <c r="P14" s="6" t="s">
        <v>210</v>
      </c>
      <c r="Q14" s="5" t="s">
        <v>128</v>
      </c>
      <c r="R14" s="5" t="s">
        <v>99</v>
      </c>
      <c r="S14" s="5" t="s">
        <v>2</v>
      </c>
    </row>
    <row r="15" spans="1:19" ht="12.75" customHeight="1" x14ac:dyDescent="0.3">
      <c r="A15" s="11" t="s">
        <v>148</v>
      </c>
      <c r="B15" s="10"/>
      <c r="C15" s="9" t="s">
        <v>1166</v>
      </c>
      <c r="D15" s="21">
        <v>69</v>
      </c>
      <c r="E15" s="21">
        <v>95</v>
      </c>
      <c r="F15" s="21">
        <v>95</v>
      </c>
      <c r="G15" s="21">
        <v>100</v>
      </c>
      <c r="H15" s="21">
        <v>92</v>
      </c>
      <c r="I15" s="21">
        <v>92</v>
      </c>
      <c r="J15" s="21">
        <v>100</v>
      </c>
      <c r="K15" s="21">
        <v>95</v>
      </c>
      <c r="L15" s="21">
        <v>93</v>
      </c>
      <c r="M15" s="21">
        <v>94</v>
      </c>
      <c r="N15" s="23">
        <v>925</v>
      </c>
      <c r="O15" s="24">
        <f t="shared" si="0"/>
        <v>92.5</v>
      </c>
      <c r="P15" s="6" t="s">
        <v>148</v>
      </c>
      <c r="Q15" s="5" t="s">
        <v>154</v>
      </c>
      <c r="R15" s="5" t="s">
        <v>124</v>
      </c>
      <c r="S15" s="5" t="s">
        <v>37</v>
      </c>
    </row>
    <row r="16" spans="1:19" ht="12.75" customHeight="1" x14ac:dyDescent="0.3">
      <c r="A16" s="11" t="s">
        <v>128</v>
      </c>
      <c r="B16" s="10"/>
      <c r="C16" s="9" t="s">
        <v>1186</v>
      </c>
      <c r="D16" s="21">
        <v>71</v>
      </c>
      <c r="E16" s="21">
        <v>93</v>
      </c>
      <c r="F16" s="21">
        <v>95</v>
      </c>
      <c r="G16" s="21">
        <v>90</v>
      </c>
      <c r="H16" s="21">
        <v>92</v>
      </c>
      <c r="I16" s="21">
        <v>92</v>
      </c>
      <c r="J16" s="21">
        <v>100</v>
      </c>
      <c r="K16" s="21">
        <v>90</v>
      </c>
      <c r="L16" s="21">
        <v>94</v>
      </c>
      <c r="M16" s="21">
        <v>99</v>
      </c>
      <c r="N16" s="23">
        <v>916</v>
      </c>
      <c r="O16" s="24">
        <f t="shared" si="0"/>
        <v>91.6</v>
      </c>
      <c r="P16" s="6" t="s">
        <v>128</v>
      </c>
      <c r="Q16" s="5" t="s">
        <v>178</v>
      </c>
      <c r="R16" s="5" t="s">
        <v>26</v>
      </c>
      <c r="S16" s="5" t="s">
        <v>113</v>
      </c>
    </row>
    <row r="17" spans="1:19" ht="12.75" customHeight="1" x14ac:dyDescent="0.3">
      <c r="A17" s="11" t="s">
        <v>199</v>
      </c>
      <c r="B17" s="10"/>
      <c r="C17" s="9" t="s">
        <v>1179</v>
      </c>
      <c r="D17" s="21">
        <v>67</v>
      </c>
      <c r="E17" s="21">
        <v>94</v>
      </c>
      <c r="F17" s="21">
        <v>96</v>
      </c>
      <c r="G17" s="21">
        <v>70</v>
      </c>
      <c r="H17" s="21">
        <v>93</v>
      </c>
      <c r="I17" s="21">
        <v>92</v>
      </c>
      <c r="J17" s="21">
        <v>95</v>
      </c>
      <c r="K17" s="21">
        <v>85</v>
      </c>
      <c r="L17" s="21">
        <v>78</v>
      </c>
      <c r="M17" s="21">
        <v>94</v>
      </c>
      <c r="N17" s="23">
        <v>864</v>
      </c>
      <c r="O17" s="24">
        <f t="shared" si="0"/>
        <v>86.4</v>
      </c>
      <c r="P17" s="6" t="s">
        <v>199</v>
      </c>
      <c r="Q17" s="5" t="s">
        <v>0</v>
      </c>
      <c r="R17" s="5" t="s">
        <v>741</v>
      </c>
      <c r="S17" s="5" t="s">
        <v>139</v>
      </c>
    </row>
    <row r="18" spans="1:19" ht="12.75" customHeight="1" x14ac:dyDescent="0.3">
      <c r="A18" s="11" t="s">
        <v>24</v>
      </c>
      <c r="B18" s="10"/>
      <c r="C18" s="9" t="s">
        <v>1189</v>
      </c>
      <c r="D18" s="21">
        <v>65</v>
      </c>
      <c r="E18" s="21">
        <v>95</v>
      </c>
      <c r="F18" s="21">
        <v>93</v>
      </c>
      <c r="G18" s="21">
        <v>63</v>
      </c>
      <c r="H18" s="21">
        <v>92</v>
      </c>
      <c r="I18" s="21">
        <v>92</v>
      </c>
      <c r="J18" s="21">
        <v>100</v>
      </c>
      <c r="K18" s="21">
        <v>85</v>
      </c>
      <c r="L18" s="21">
        <v>75</v>
      </c>
      <c r="M18" s="21">
        <v>89</v>
      </c>
      <c r="N18" s="23">
        <v>849</v>
      </c>
      <c r="O18" s="24">
        <f t="shared" si="0"/>
        <v>84.9</v>
      </c>
      <c r="P18" s="6" t="s">
        <v>24</v>
      </c>
      <c r="Q18" s="5" t="s">
        <v>49</v>
      </c>
      <c r="R18" s="5" t="s">
        <v>343</v>
      </c>
      <c r="S18" s="5" t="s">
        <v>16</v>
      </c>
    </row>
    <row r="19" spans="1:19" ht="12.75" customHeight="1" x14ac:dyDescent="0.3">
      <c r="A19" s="11" t="s">
        <v>154</v>
      </c>
      <c r="B19" s="10"/>
      <c r="C19" s="9" t="s">
        <v>1178</v>
      </c>
      <c r="D19" s="21">
        <v>68</v>
      </c>
      <c r="E19" s="21">
        <v>88</v>
      </c>
      <c r="F19" s="21">
        <v>92</v>
      </c>
      <c r="G19" s="21">
        <v>70</v>
      </c>
      <c r="H19" s="21">
        <v>86</v>
      </c>
      <c r="I19" s="21">
        <v>82</v>
      </c>
      <c r="J19" s="21">
        <v>75</v>
      </c>
      <c r="K19" s="21">
        <v>100</v>
      </c>
      <c r="L19" s="21">
        <v>77</v>
      </c>
      <c r="M19" s="21">
        <v>95</v>
      </c>
      <c r="N19" s="23">
        <v>833</v>
      </c>
      <c r="O19" s="24">
        <f t="shared" si="0"/>
        <v>83.3</v>
      </c>
      <c r="P19" s="6" t="s">
        <v>154</v>
      </c>
      <c r="Q19" s="5" t="s">
        <v>120</v>
      </c>
      <c r="R19" s="5" t="s">
        <v>36</v>
      </c>
      <c r="S19" s="5" t="s">
        <v>42</v>
      </c>
    </row>
    <row r="20" spans="1:19" ht="12.75" customHeight="1" x14ac:dyDescent="0.3">
      <c r="A20" s="11" t="s">
        <v>56</v>
      </c>
      <c r="B20" s="10"/>
      <c r="C20" s="9" t="s">
        <v>1182</v>
      </c>
      <c r="D20" s="21">
        <v>63</v>
      </c>
      <c r="E20" s="21">
        <v>81</v>
      </c>
      <c r="F20" s="21">
        <v>92</v>
      </c>
      <c r="G20" s="21">
        <v>90</v>
      </c>
      <c r="H20" s="21">
        <v>89</v>
      </c>
      <c r="I20" s="21">
        <v>95</v>
      </c>
      <c r="J20" s="21">
        <v>75</v>
      </c>
      <c r="K20" s="21">
        <v>85</v>
      </c>
      <c r="L20" s="21">
        <v>76</v>
      </c>
      <c r="M20" s="21">
        <v>86</v>
      </c>
      <c r="N20" s="23">
        <v>832</v>
      </c>
      <c r="O20" s="24">
        <f t="shared" si="0"/>
        <v>83.2</v>
      </c>
      <c r="P20" s="6" t="s">
        <v>56</v>
      </c>
      <c r="Q20" s="5" t="s">
        <v>113</v>
      </c>
      <c r="R20" s="5" t="s">
        <v>1181</v>
      </c>
      <c r="S20" s="5" t="s">
        <v>39</v>
      </c>
    </row>
    <row r="21" spans="1:19" ht="12.75" customHeight="1" x14ac:dyDescent="0.3">
      <c r="A21" s="11" t="s">
        <v>83</v>
      </c>
      <c r="B21" s="10"/>
      <c r="C21" s="9" t="s">
        <v>1170</v>
      </c>
      <c r="D21" s="21">
        <v>63</v>
      </c>
      <c r="E21" s="21">
        <v>80</v>
      </c>
      <c r="F21" s="21">
        <v>85</v>
      </c>
      <c r="G21" s="21">
        <v>75</v>
      </c>
      <c r="H21" s="21">
        <v>91</v>
      </c>
      <c r="I21" s="21">
        <v>92</v>
      </c>
      <c r="J21" s="21">
        <v>100</v>
      </c>
      <c r="K21" s="21">
        <v>95</v>
      </c>
      <c r="L21" s="21">
        <v>64</v>
      </c>
      <c r="M21" s="21">
        <v>85</v>
      </c>
      <c r="N21" s="23">
        <v>830</v>
      </c>
      <c r="O21" s="24">
        <f t="shared" si="0"/>
        <v>83</v>
      </c>
      <c r="P21" s="6" t="s">
        <v>83</v>
      </c>
      <c r="Q21" s="5" t="s">
        <v>109</v>
      </c>
      <c r="R21" s="5" t="s">
        <v>618</v>
      </c>
      <c r="S21" s="5" t="s">
        <v>77</v>
      </c>
    </row>
    <row r="22" spans="1:19" ht="12.75" customHeight="1" x14ac:dyDescent="0.3">
      <c r="A22" s="11" t="s">
        <v>178</v>
      </c>
      <c r="B22" s="10"/>
      <c r="C22" s="9" t="s">
        <v>1188</v>
      </c>
      <c r="D22" s="21">
        <v>66</v>
      </c>
      <c r="E22" s="21">
        <v>88</v>
      </c>
      <c r="F22" s="21">
        <v>81</v>
      </c>
      <c r="G22" s="21">
        <v>75</v>
      </c>
      <c r="H22" s="21">
        <v>83</v>
      </c>
      <c r="I22" s="21">
        <v>83</v>
      </c>
      <c r="J22" s="21">
        <v>80</v>
      </c>
      <c r="K22" s="21">
        <v>85</v>
      </c>
      <c r="L22" s="21">
        <v>91</v>
      </c>
      <c r="M22" s="21">
        <v>86</v>
      </c>
      <c r="N22" s="23">
        <v>818</v>
      </c>
      <c r="O22" s="24">
        <f t="shared" si="0"/>
        <v>81.8</v>
      </c>
      <c r="P22" s="6" t="s">
        <v>178</v>
      </c>
      <c r="Q22" s="5" t="s">
        <v>101</v>
      </c>
      <c r="R22" s="5" t="s">
        <v>1187</v>
      </c>
      <c r="S22" s="5" t="s">
        <v>20</v>
      </c>
    </row>
    <row r="23" spans="1:19" ht="12.75" customHeight="1" x14ac:dyDescent="0.3">
      <c r="A23" s="11" t="s">
        <v>105</v>
      </c>
      <c r="B23" s="10"/>
      <c r="C23" s="9" t="s">
        <v>1169</v>
      </c>
      <c r="D23" s="21">
        <v>60</v>
      </c>
      <c r="E23" s="21">
        <v>80</v>
      </c>
      <c r="F23" s="21">
        <v>85</v>
      </c>
      <c r="G23" s="21">
        <v>70</v>
      </c>
      <c r="H23" s="21">
        <v>91</v>
      </c>
      <c r="I23" s="21">
        <v>92</v>
      </c>
      <c r="J23" s="21">
        <v>95</v>
      </c>
      <c r="K23" s="21">
        <v>80</v>
      </c>
      <c r="L23" s="21">
        <v>64</v>
      </c>
      <c r="M23" s="21">
        <v>97</v>
      </c>
      <c r="N23" s="23">
        <v>814</v>
      </c>
      <c r="O23" s="24">
        <f t="shared" si="0"/>
        <v>81.400000000000006</v>
      </c>
      <c r="P23" s="6" t="s">
        <v>105</v>
      </c>
      <c r="Q23" s="5" t="s">
        <v>76</v>
      </c>
      <c r="R23" s="5" t="s">
        <v>158</v>
      </c>
      <c r="S23" s="5" t="s">
        <v>59</v>
      </c>
    </row>
    <row r="24" spans="1:19" ht="12.75" customHeight="1" x14ac:dyDescent="0.3">
      <c r="A24" s="11" t="s">
        <v>91</v>
      </c>
      <c r="B24" s="10"/>
      <c r="C24" s="9" t="s">
        <v>1173</v>
      </c>
      <c r="D24" s="21">
        <v>64</v>
      </c>
      <c r="E24" s="21">
        <v>79</v>
      </c>
      <c r="F24" s="21">
        <v>92</v>
      </c>
      <c r="G24" s="21">
        <v>70</v>
      </c>
      <c r="H24" s="21">
        <v>91</v>
      </c>
      <c r="I24" s="21">
        <v>91</v>
      </c>
      <c r="J24" s="21">
        <v>75</v>
      </c>
      <c r="K24" s="21">
        <v>85</v>
      </c>
      <c r="L24" s="21">
        <v>68</v>
      </c>
      <c r="M24" s="21">
        <v>83</v>
      </c>
      <c r="N24" s="23">
        <v>798</v>
      </c>
      <c r="O24" s="24">
        <f t="shared" si="0"/>
        <v>79.8</v>
      </c>
      <c r="P24" s="6" t="s">
        <v>91</v>
      </c>
      <c r="Q24" s="5" t="s">
        <v>67</v>
      </c>
      <c r="R24" s="5" t="s">
        <v>1007</v>
      </c>
      <c r="S24" s="5" t="s">
        <v>28</v>
      </c>
    </row>
    <row r="25" spans="1:19" ht="12.75" customHeight="1" x14ac:dyDescent="0.3">
      <c r="A25" s="11" t="s">
        <v>117</v>
      </c>
      <c r="B25" s="10"/>
      <c r="C25" s="9" t="s">
        <v>1183</v>
      </c>
      <c r="D25" s="21">
        <v>63</v>
      </c>
      <c r="E25" s="21">
        <v>92</v>
      </c>
      <c r="F25" s="21">
        <v>95</v>
      </c>
      <c r="G25" s="21">
        <v>63</v>
      </c>
      <c r="H25" s="21">
        <v>90</v>
      </c>
      <c r="I25" s="21">
        <v>91</v>
      </c>
      <c r="J25" s="21">
        <v>75</v>
      </c>
      <c r="K25" s="21">
        <v>85</v>
      </c>
      <c r="L25" s="21">
        <v>64</v>
      </c>
      <c r="M25" s="21">
        <v>69</v>
      </c>
      <c r="N25" s="23">
        <v>787</v>
      </c>
      <c r="O25" s="24">
        <f t="shared" si="0"/>
        <v>78.7</v>
      </c>
      <c r="P25" s="6" t="s">
        <v>117</v>
      </c>
      <c r="Q25" s="5" t="s">
        <v>72</v>
      </c>
      <c r="R25" s="5" t="s">
        <v>144</v>
      </c>
      <c r="S25" s="5" t="s">
        <v>41</v>
      </c>
    </row>
    <row r="26" spans="1:19" ht="12.75" customHeight="1" x14ac:dyDescent="0.3">
      <c r="A26" s="11" t="s">
        <v>160</v>
      </c>
      <c r="B26" s="10"/>
      <c r="C26" s="9" t="s">
        <v>1174</v>
      </c>
      <c r="D26" s="21">
        <v>65</v>
      </c>
      <c r="E26" s="21">
        <v>79</v>
      </c>
      <c r="F26" s="21">
        <v>78</v>
      </c>
      <c r="G26" s="21">
        <v>61</v>
      </c>
      <c r="H26" s="21">
        <v>85</v>
      </c>
      <c r="I26" s="21">
        <v>92</v>
      </c>
      <c r="J26" s="21">
        <v>95</v>
      </c>
      <c r="K26" s="21">
        <v>85</v>
      </c>
      <c r="L26" s="21">
        <v>65</v>
      </c>
      <c r="M26" s="21">
        <v>70</v>
      </c>
      <c r="N26" s="23">
        <v>775</v>
      </c>
      <c r="O26" s="24">
        <f t="shared" si="0"/>
        <v>77.5</v>
      </c>
      <c r="P26" s="6" t="s">
        <v>160</v>
      </c>
      <c r="Q26" s="5" t="s">
        <v>63</v>
      </c>
      <c r="R26" s="5" t="s">
        <v>123</v>
      </c>
      <c r="S26" s="5" t="s">
        <v>25</v>
      </c>
    </row>
    <row r="27" spans="1:19" ht="12.75" customHeight="1" x14ac:dyDescent="0.3">
      <c r="A27" s="11" t="s">
        <v>2</v>
      </c>
      <c r="B27" s="10"/>
      <c r="C27" s="9" t="s">
        <v>1191</v>
      </c>
      <c r="D27" s="21">
        <v>64</v>
      </c>
      <c r="E27" s="21">
        <v>85</v>
      </c>
      <c r="F27" s="21">
        <v>80</v>
      </c>
      <c r="G27" s="21">
        <v>61</v>
      </c>
      <c r="H27" s="21">
        <v>85</v>
      </c>
      <c r="I27" s="21">
        <v>82</v>
      </c>
      <c r="J27" s="21">
        <v>75</v>
      </c>
      <c r="K27" s="21">
        <v>70</v>
      </c>
      <c r="L27" s="21">
        <v>61</v>
      </c>
      <c r="M27" s="21">
        <v>67</v>
      </c>
      <c r="N27" s="23">
        <v>730</v>
      </c>
      <c r="O27" s="24">
        <f t="shared" si="0"/>
        <v>73</v>
      </c>
      <c r="P27" s="6" t="s">
        <v>2</v>
      </c>
      <c r="Q27" s="5" t="s">
        <v>45</v>
      </c>
      <c r="R27" s="5" t="s">
        <v>1190</v>
      </c>
      <c r="S27" s="5" t="s">
        <v>646</v>
      </c>
    </row>
    <row r="28" spans="1:19" ht="12.75" customHeight="1" x14ac:dyDescent="0.3">
      <c r="A28" s="11" t="s">
        <v>151</v>
      </c>
      <c r="B28" s="10"/>
      <c r="C28" s="9" t="s">
        <v>1176</v>
      </c>
      <c r="D28" s="21">
        <v>67</v>
      </c>
      <c r="E28" s="21">
        <v>80</v>
      </c>
      <c r="F28" s="21">
        <v>79</v>
      </c>
      <c r="G28" s="21">
        <v>65</v>
      </c>
      <c r="H28" s="21">
        <v>91</v>
      </c>
      <c r="I28" s="21">
        <v>75</v>
      </c>
      <c r="J28" s="21">
        <v>65</v>
      </c>
      <c r="K28" s="21">
        <v>62</v>
      </c>
      <c r="L28" s="21">
        <v>64</v>
      </c>
      <c r="M28" s="21">
        <v>63</v>
      </c>
      <c r="N28" s="23">
        <v>711</v>
      </c>
      <c r="O28" s="24">
        <f t="shared" si="0"/>
        <v>71.099999999999994</v>
      </c>
      <c r="P28" s="6" t="s">
        <v>151</v>
      </c>
      <c r="Q28" s="5" t="s">
        <v>5</v>
      </c>
      <c r="R28" s="5" t="s">
        <v>1175</v>
      </c>
      <c r="S28" s="5" t="s">
        <v>582</v>
      </c>
    </row>
    <row r="29" spans="1:19" ht="12.75" customHeight="1" x14ac:dyDescent="0.3">
      <c r="A29" s="11" t="s">
        <v>37</v>
      </c>
      <c r="B29" s="10"/>
      <c r="C29" s="9" t="s">
        <v>1168</v>
      </c>
      <c r="D29" s="21">
        <v>60</v>
      </c>
      <c r="E29" s="21">
        <v>63</v>
      </c>
      <c r="F29" s="21">
        <v>77</v>
      </c>
      <c r="G29" s="21">
        <v>62</v>
      </c>
      <c r="H29" s="21">
        <v>81</v>
      </c>
      <c r="I29" s="21">
        <v>80</v>
      </c>
      <c r="J29" s="21">
        <v>95</v>
      </c>
      <c r="K29" s="20">
        <v>60</v>
      </c>
      <c r="L29" s="21">
        <v>61</v>
      </c>
      <c r="M29" s="21">
        <v>60</v>
      </c>
      <c r="N29" s="23">
        <v>639</v>
      </c>
      <c r="O29" s="24">
        <f t="shared" si="0"/>
        <v>69.900000000000006</v>
      </c>
      <c r="P29" s="6" t="s">
        <v>37</v>
      </c>
      <c r="Q29" s="5" t="s">
        <v>51</v>
      </c>
      <c r="R29" s="5" t="s">
        <v>1167</v>
      </c>
      <c r="S29" s="5" t="s">
        <v>410</v>
      </c>
    </row>
    <row r="30" spans="1:19" ht="12.75" customHeight="1" x14ac:dyDescent="0.3">
      <c r="A30" s="11" t="s">
        <v>0</v>
      </c>
      <c r="B30" s="10"/>
      <c r="C30" s="9" t="s">
        <v>1172</v>
      </c>
      <c r="D30" s="21">
        <v>21</v>
      </c>
      <c r="E30" s="21">
        <v>78</v>
      </c>
      <c r="F30" s="21">
        <v>77</v>
      </c>
      <c r="G30" s="21">
        <v>65</v>
      </c>
      <c r="H30" s="21">
        <v>87</v>
      </c>
      <c r="I30" s="21">
        <v>75</v>
      </c>
      <c r="J30" s="20">
        <v>50</v>
      </c>
      <c r="K30" s="21">
        <v>85</v>
      </c>
      <c r="L30" s="21">
        <v>64</v>
      </c>
      <c r="M30" s="21">
        <v>60</v>
      </c>
      <c r="N30" s="23">
        <v>612</v>
      </c>
      <c r="O30" s="24">
        <f t="shared" si="0"/>
        <v>66.2</v>
      </c>
      <c r="P30" s="6" t="s">
        <v>0</v>
      </c>
      <c r="Q30" s="5" t="s">
        <v>267</v>
      </c>
      <c r="R30" s="5" t="s">
        <v>1171</v>
      </c>
      <c r="S30" s="5" t="s">
        <v>23</v>
      </c>
    </row>
    <row r="31" spans="1:19" ht="11.25" customHeight="1" x14ac:dyDescent="0.2"/>
    <row r="32" spans="1:19" ht="15" customHeight="1" x14ac:dyDescent="0.3">
      <c r="G32" s="3"/>
      <c r="H32" s="44" t="s">
        <v>9</v>
      </c>
      <c r="I32" s="44"/>
      <c r="J32" s="44"/>
      <c r="K32" s="2">
        <f>AVERAGE(O11:O30)</f>
        <v>82.850000000000009</v>
      </c>
    </row>
    <row r="33" spans="2:11" ht="24" customHeight="1" x14ac:dyDescent="0.3">
      <c r="G33" s="3"/>
      <c r="H33" s="44" t="s">
        <v>8</v>
      </c>
      <c r="I33" s="44"/>
      <c r="J33" s="44"/>
      <c r="K33" s="2" t="s">
        <v>111</v>
      </c>
    </row>
    <row r="34" spans="2:11" ht="15" customHeight="1" x14ac:dyDescent="0.3">
      <c r="G34" s="3"/>
      <c r="H34" s="44" t="s">
        <v>6</v>
      </c>
      <c r="I34" s="44"/>
      <c r="J34" s="44"/>
      <c r="K34" s="2" t="s">
        <v>109</v>
      </c>
    </row>
    <row r="35" spans="2:11" ht="15" customHeight="1" x14ac:dyDescent="0.3">
      <c r="B35" s="4" t="s">
        <v>4</v>
      </c>
      <c r="C35" s="43" t="s">
        <v>1555</v>
      </c>
      <c r="G35" s="3"/>
      <c r="H35" s="44" t="s">
        <v>3</v>
      </c>
      <c r="I35" s="44"/>
      <c r="J35" s="44"/>
      <c r="K35" s="2" t="s">
        <v>49</v>
      </c>
    </row>
    <row r="36" spans="2:11" ht="15" customHeight="1" x14ac:dyDescent="0.3">
      <c r="G36" s="3"/>
      <c r="H36" s="44" t="s">
        <v>1</v>
      </c>
      <c r="I36" s="44"/>
      <c r="J36" s="44"/>
      <c r="K36" s="2" t="s">
        <v>128</v>
      </c>
    </row>
  </sheetData>
  <sortState xmlns:xlrd2="http://schemas.microsoft.com/office/spreadsheetml/2017/richdata2" ref="B11:S30">
    <sortCondition descending="1" ref="N11:N30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H32:J32"/>
    <mergeCell ref="H33:J33"/>
    <mergeCell ref="H34:J34"/>
    <mergeCell ref="H35:J35"/>
    <mergeCell ref="H36:J36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B893-A2AE-437C-9D12-877A21F7630F}">
  <sheetPr>
    <outlinePr summaryBelow="0" summaryRight="0"/>
    <pageSetUpPr autoPageBreaks="0" fitToPage="1"/>
  </sheetPr>
  <dimension ref="A1:S38"/>
  <sheetViews>
    <sheetView topLeftCell="A10" workbookViewId="0">
      <selection activeCell="B11" sqref="B11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4" width="9.109375" style="1" customWidth="1"/>
    <col min="255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</row>
    <row r="4" spans="1:19" ht="11.25" customHeight="1" x14ac:dyDescent="0.2">
      <c r="B4" s="56" t="s">
        <v>1252</v>
      </c>
      <c r="C4" s="56"/>
      <c r="D4" s="56" t="s">
        <v>1123</v>
      </c>
      <c r="E4" s="56"/>
      <c r="F4" s="56"/>
      <c r="G4" s="56"/>
      <c r="H4" s="56"/>
      <c r="I4" s="56"/>
      <c r="J4" s="56"/>
      <c r="K4" s="56" t="s">
        <v>1552</v>
      </c>
      <c r="L4" s="56"/>
      <c r="M4" s="56"/>
      <c r="N4" s="56"/>
      <c r="O4" s="56"/>
      <c r="P4" s="56"/>
    </row>
    <row r="5" spans="1:19" ht="15" customHeight="1" x14ac:dyDescent="0.2">
      <c r="B5" s="56" t="s">
        <v>254</v>
      </c>
      <c r="C5" s="56"/>
      <c r="F5" s="56"/>
      <c r="G5" s="56"/>
      <c r="H5" s="56"/>
      <c r="I5" s="56"/>
      <c r="J5" s="56"/>
      <c r="K5" s="56" t="s">
        <v>1554</v>
      </c>
      <c r="L5" s="56"/>
      <c r="M5" s="56"/>
      <c r="N5" s="56"/>
      <c r="O5" s="56"/>
      <c r="P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 t="s">
        <v>248</v>
      </c>
      <c r="L7" s="55"/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1251</v>
      </c>
      <c r="E8" s="16" t="s">
        <v>1250</v>
      </c>
      <c r="F8" s="16" t="s">
        <v>1249</v>
      </c>
      <c r="G8" s="16" t="s">
        <v>1248</v>
      </c>
      <c r="H8" s="16" t="s">
        <v>1247</v>
      </c>
      <c r="I8" s="16" t="s">
        <v>1246</v>
      </c>
      <c r="J8" s="16" t="s">
        <v>1119</v>
      </c>
      <c r="K8" s="16" t="s">
        <v>1245</v>
      </c>
      <c r="L8" s="16" t="s">
        <v>1244</v>
      </c>
      <c r="M8" s="16" t="s">
        <v>1243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1242</v>
      </c>
      <c r="E9" s="16" t="s">
        <v>387</v>
      </c>
      <c r="F9" s="16" t="s">
        <v>1241</v>
      </c>
      <c r="G9" s="16" t="s">
        <v>568</v>
      </c>
      <c r="H9" s="16" t="s">
        <v>1237</v>
      </c>
      <c r="I9" s="16" t="s">
        <v>865</v>
      </c>
      <c r="J9" s="16" t="s">
        <v>1240</v>
      </c>
      <c r="K9" s="16" t="s">
        <v>1239</v>
      </c>
      <c r="L9" s="16" t="s">
        <v>1238</v>
      </c>
      <c r="M9" s="16" t="s">
        <v>1237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59</v>
      </c>
      <c r="E10" s="15" t="s">
        <v>14</v>
      </c>
      <c r="F10" s="15" t="s">
        <v>69</v>
      </c>
      <c r="G10" s="15" t="s">
        <v>31</v>
      </c>
      <c r="H10" s="15" t="s">
        <v>70</v>
      </c>
      <c r="I10" s="15" t="s">
        <v>31</v>
      </c>
      <c r="J10" s="15" t="s">
        <v>39</v>
      </c>
      <c r="K10" s="15" t="s">
        <v>124</v>
      </c>
      <c r="L10" s="15" t="s">
        <v>181</v>
      </c>
      <c r="M10" s="15" t="s">
        <v>99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1229</v>
      </c>
      <c r="D11" s="21">
        <v>96</v>
      </c>
      <c r="E11" s="21">
        <v>61</v>
      </c>
      <c r="F11" s="21">
        <v>96</v>
      </c>
      <c r="G11" s="21">
        <v>90</v>
      </c>
      <c r="H11" s="21">
        <v>70</v>
      </c>
      <c r="I11" s="21">
        <v>95</v>
      </c>
      <c r="J11" s="21">
        <v>72</v>
      </c>
      <c r="K11" s="21">
        <v>80</v>
      </c>
      <c r="L11" s="21">
        <v>85</v>
      </c>
      <c r="M11" s="21">
        <v>70</v>
      </c>
      <c r="N11" s="23">
        <v>815</v>
      </c>
      <c r="O11" s="24">
        <f t="shared" ref="O11:O32" si="0">AVERAGE(D11:M11)</f>
        <v>81.5</v>
      </c>
      <c r="P11" s="6" t="s">
        <v>111</v>
      </c>
      <c r="Q11" s="5" t="s">
        <v>210</v>
      </c>
      <c r="R11" s="5" t="s">
        <v>1228</v>
      </c>
      <c r="S11" s="5" t="s">
        <v>98</v>
      </c>
    </row>
    <row r="12" spans="1:19" ht="12.75" customHeight="1" x14ac:dyDescent="0.3">
      <c r="A12" s="11" t="s">
        <v>176</v>
      </c>
      <c r="B12" s="10"/>
      <c r="C12" s="9" t="s">
        <v>1219</v>
      </c>
      <c r="D12" s="21">
        <v>91</v>
      </c>
      <c r="E12" s="21">
        <v>61</v>
      </c>
      <c r="F12" s="21">
        <v>95</v>
      </c>
      <c r="G12" s="21">
        <v>82</v>
      </c>
      <c r="H12" s="21">
        <v>76</v>
      </c>
      <c r="I12" s="21">
        <v>91</v>
      </c>
      <c r="J12" s="21">
        <v>72</v>
      </c>
      <c r="K12" s="21">
        <v>65</v>
      </c>
      <c r="L12" s="21">
        <v>95</v>
      </c>
      <c r="M12" s="21">
        <v>76</v>
      </c>
      <c r="N12" s="23">
        <v>804</v>
      </c>
      <c r="O12" s="24">
        <f t="shared" si="0"/>
        <v>80.400000000000006</v>
      </c>
      <c r="P12" s="6" t="s">
        <v>176</v>
      </c>
      <c r="Q12" s="5" t="s">
        <v>7</v>
      </c>
      <c r="R12" s="5" t="s">
        <v>265</v>
      </c>
      <c r="S12" s="5" t="s">
        <v>124</v>
      </c>
    </row>
    <row r="13" spans="1:19" ht="12.75" customHeight="1" x14ac:dyDescent="0.3">
      <c r="A13" s="11" t="s">
        <v>210</v>
      </c>
      <c r="B13" s="10"/>
      <c r="C13" s="9" t="s">
        <v>1218</v>
      </c>
      <c r="D13" s="21">
        <v>93</v>
      </c>
      <c r="E13" s="21">
        <v>61</v>
      </c>
      <c r="F13" s="21">
        <v>86</v>
      </c>
      <c r="G13" s="21">
        <v>90</v>
      </c>
      <c r="H13" s="21">
        <v>65</v>
      </c>
      <c r="I13" s="21">
        <v>100</v>
      </c>
      <c r="J13" s="21">
        <v>68</v>
      </c>
      <c r="K13" s="21">
        <v>76</v>
      </c>
      <c r="L13" s="21">
        <v>91</v>
      </c>
      <c r="M13" s="21">
        <v>71</v>
      </c>
      <c r="N13" s="23">
        <v>801</v>
      </c>
      <c r="O13" s="24">
        <f t="shared" si="0"/>
        <v>80.099999999999994</v>
      </c>
      <c r="P13" s="6" t="s">
        <v>210</v>
      </c>
      <c r="Q13" s="5" t="s">
        <v>148</v>
      </c>
      <c r="R13" s="5" t="s">
        <v>1217</v>
      </c>
      <c r="S13" s="5" t="s">
        <v>18</v>
      </c>
    </row>
    <row r="14" spans="1:19" ht="12.75" customHeight="1" x14ac:dyDescent="0.3">
      <c r="A14" s="11" t="s">
        <v>7</v>
      </c>
      <c r="B14" s="10"/>
      <c r="C14" s="9" t="s">
        <v>1234</v>
      </c>
      <c r="D14" s="21">
        <v>91</v>
      </c>
      <c r="E14" s="21">
        <v>61</v>
      </c>
      <c r="F14" s="21">
        <v>96</v>
      </c>
      <c r="G14" s="21">
        <v>85</v>
      </c>
      <c r="H14" s="21">
        <v>60</v>
      </c>
      <c r="I14" s="21">
        <v>80</v>
      </c>
      <c r="J14" s="21">
        <v>82</v>
      </c>
      <c r="K14" s="21">
        <v>75</v>
      </c>
      <c r="L14" s="21">
        <v>86</v>
      </c>
      <c r="M14" s="21">
        <v>61</v>
      </c>
      <c r="N14" s="23">
        <v>777</v>
      </c>
      <c r="O14" s="24">
        <f t="shared" si="0"/>
        <v>77.7</v>
      </c>
      <c r="P14" s="6" t="s">
        <v>7</v>
      </c>
      <c r="Q14" s="5" t="s">
        <v>154</v>
      </c>
      <c r="R14" s="5" t="s">
        <v>742</v>
      </c>
      <c r="S14" s="5" t="s">
        <v>106</v>
      </c>
    </row>
    <row r="15" spans="1:19" ht="12.75" customHeight="1" x14ac:dyDescent="0.3">
      <c r="A15" s="11" t="s">
        <v>148</v>
      </c>
      <c r="B15" s="10"/>
      <c r="C15" s="9" t="s">
        <v>1236</v>
      </c>
      <c r="D15" s="21">
        <v>92</v>
      </c>
      <c r="E15" s="21">
        <v>61</v>
      </c>
      <c r="F15" s="21">
        <v>94</v>
      </c>
      <c r="G15" s="21">
        <v>75</v>
      </c>
      <c r="H15" s="21">
        <v>60</v>
      </c>
      <c r="I15" s="21">
        <v>95</v>
      </c>
      <c r="J15" s="21">
        <v>68</v>
      </c>
      <c r="K15" s="21">
        <v>62</v>
      </c>
      <c r="L15" s="21">
        <v>84</v>
      </c>
      <c r="M15" s="21">
        <v>64</v>
      </c>
      <c r="N15" s="23">
        <v>755</v>
      </c>
      <c r="O15" s="24">
        <f t="shared" si="0"/>
        <v>75.5</v>
      </c>
      <c r="P15" s="6" t="s">
        <v>148</v>
      </c>
      <c r="Q15" s="5" t="s">
        <v>178</v>
      </c>
      <c r="R15" s="5" t="s">
        <v>1235</v>
      </c>
      <c r="S15" s="5" t="s">
        <v>25</v>
      </c>
    </row>
    <row r="16" spans="1:19" ht="12.75" customHeight="1" x14ac:dyDescent="0.3">
      <c r="A16" s="11" t="s">
        <v>128</v>
      </c>
      <c r="B16" s="10"/>
      <c r="C16" s="9" t="s">
        <v>1200</v>
      </c>
      <c r="D16" s="21">
        <v>78</v>
      </c>
      <c r="E16" s="21">
        <v>61</v>
      </c>
      <c r="F16" s="21">
        <v>97</v>
      </c>
      <c r="G16" s="21">
        <v>68</v>
      </c>
      <c r="H16" s="21">
        <v>62</v>
      </c>
      <c r="I16" s="21">
        <v>75</v>
      </c>
      <c r="J16" s="21">
        <v>78</v>
      </c>
      <c r="K16" s="21">
        <v>75</v>
      </c>
      <c r="L16" s="21">
        <v>84</v>
      </c>
      <c r="M16" s="21">
        <v>70</v>
      </c>
      <c r="N16" s="23">
        <v>748</v>
      </c>
      <c r="O16" s="24">
        <f t="shared" si="0"/>
        <v>74.8</v>
      </c>
      <c r="P16" s="6" t="s">
        <v>128</v>
      </c>
      <c r="Q16" s="5" t="s">
        <v>91</v>
      </c>
      <c r="R16" s="5" t="s">
        <v>1199</v>
      </c>
      <c r="S16" s="5" t="s">
        <v>282</v>
      </c>
    </row>
    <row r="17" spans="1:19" ht="12.75" customHeight="1" x14ac:dyDescent="0.3">
      <c r="A17" s="11" t="s">
        <v>199</v>
      </c>
      <c r="B17" s="10"/>
      <c r="C17" s="9" t="s">
        <v>1227</v>
      </c>
      <c r="D17" s="21">
        <v>91</v>
      </c>
      <c r="E17" s="21">
        <v>61</v>
      </c>
      <c r="F17" s="21">
        <v>86</v>
      </c>
      <c r="G17" s="21">
        <v>82</v>
      </c>
      <c r="H17" s="21">
        <v>60</v>
      </c>
      <c r="I17" s="21">
        <v>75</v>
      </c>
      <c r="J17" s="21">
        <v>72</v>
      </c>
      <c r="K17" s="21">
        <v>75</v>
      </c>
      <c r="L17" s="21">
        <v>80</v>
      </c>
      <c r="M17" s="21">
        <v>64</v>
      </c>
      <c r="N17" s="23">
        <v>746</v>
      </c>
      <c r="O17" s="24">
        <f t="shared" si="0"/>
        <v>74.599999999999994</v>
      </c>
      <c r="P17" s="6" t="s">
        <v>199</v>
      </c>
      <c r="Q17" s="5" t="s">
        <v>117</v>
      </c>
      <c r="R17" s="5" t="s">
        <v>1226</v>
      </c>
      <c r="S17" s="5" t="s">
        <v>289</v>
      </c>
    </row>
    <row r="18" spans="1:19" ht="12.75" customHeight="1" x14ac:dyDescent="0.3">
      <c r="A18" s="11" t="s">
        <v>24</v>
      </c>
      <c r="B18" s="10"/>
      <c r="C18" s="9" t="s">
        <v>1208</v>
      </c>
      <c r="D18" s="21">
        <v>80</v>
      </c>
      <c r="E18" s="21">
        <v>61</v>
      </c>
      <c r="F18" s="21">
        <v>83</v>
      </c>
      <c r="G18" s="21">
        <v>78</v>
      </c>
      <c r="H18" s="21">
        <v>66</v>
      </c>
      <c r="I18" s="21">
        <v>61</v>
      </c>
      <c r="J18" s="21">
        <v>92</v>
      </c>
      <c r="K18" s="21">
        <v>80</v>
      </c>
      <c r="L18" s="21">
        <v>77</v>
      </c>
      <c r="M18" s="21">
        <v>61</v>
      </c>
      <c r="N18" s="23">
        <v>739</v>
      </c>
      <c r="O18" s="24">
        <f t="shared" si="0"/>
        <v>73.900000000000006</v>
      </c>
      <c r="P18" s="6" t="s">
        <v>24</v>
      </c>
      <c r="Q18" s="5" t="s">
        <v>2</v>
      </c>
      <c r="R18" s="5" t="s">
        <v>1207</v>
      </c>
      <c r="S18" s="5" t="s">
        <v>426</v>
      </c>
    </row>
    <row r="19" spans="1:19" ht="12.75" customHeight="1" x14ac:dyDescent="0.3">
      <c r="A19" s="11" t="s">
        <v>154</v>
      </c>
      <c r="B19" s="10"/>
      <c r="C19" s="9" t="s">
        <v>1210</v>
      </c>
      <c r="D19" s="21">
        <v>78</v>
      </c>
      <c r="E19" s="21">
        <v>61</v>
      </c>
      <c r="F19" s="21">
        <v>96</v>
      </c>
      <c r="G19" s="21">
        <v>78</v>
      </c>
      <c r="H19" s="21">
        <v>60</v>
      </c>
      <c r="I19" s="21">
        <v>95</v>
      </c>
      <c r="J19" s="21">
        <v>70</v>
      </c>
      <c r="K19" s="21">
        <v>62</v>
      </c>
      <c r="L19" s="21">
        <v>72</v>
      </c>
      <c r="M19" s="21">
        <v>63</v>
      </c>
      <c r="N19" s="23">
        <v>735</v>
      </c>
      <c r="O19" s="24">
        <f t="shared" si="0"/>
        <v>73.5</v>
      </c>
      <c r="P19" s="6" t="s">
        <v>154</v>
      </c>
      <c r="Q19" s="5" t="s">
        <v>151</v>
      </c>
      <c r="R19" s="5" t="s">
        <v>1209</v>
      </c>
      <c r="S19" s="5" t="s">
        <v>375</v>
      </c>
    </row>
    <row r="20" spans="1:19" ht="12.75" customHeight="1" x14ac:dyDescent="0.3">
      <c r="A20" s="11" t="s">
        <v>56</v>
      </c>
      <c r="B20" s="10"/>
      <c r="C20" s="9" t="s">
        <v>1204</v>
      </c>
      <c r="D20" s="21">
        <v>73</v>
      </c>
      <c r="E20" s="21">
        <v>61</v>
      </c>
      <c r="F20" s="21">
        <v>96</v>
      </c>
      <c r="G20" s="21">
        <v>84</v>
      </c>
      <c r="H20" s="21">
        <v>61</v>
      </c>
      <c r="I20" s="21">
        <v>95</v>
      </c>
      <c r="J20" s="21">
        <v>65</v>
      </c>
      <c r="K20" s="21">
        <v>65</v>
      </c>
      <c r="L20" s="21">
        <v>70</v>
      </c>
      <c r="M20" s="21">
        <v>60</v>
      </c>
      <c r="N20" s="23">
        <v>730</v>
      </c>
      <c r="O20" s="24">
        <f t="shared" si="0"/>
        <v>73</v>
      </c>
      <c r="P20" s="6" t="s">
        <v>56</v>
      </c>
      <c r="Q20" s="5" t="s">
        <v>37</v>
      </c>
      <c r="R20" s="5" t="s">
        <v>1203</v>
      </c>
      <c r="S20" s="5" t="s">
        <v>110</v>
      </c>
    </row>
    <row r="21" spans="1:19" ht="12.75" customHeight="1" x14ac:dyDescent="0.3">
      <c r="A21" s="11" t="s">
        <v>83</v>
      </c>
      <c r="B21" s="10"/>
      <c r="C21" s="9" t="s">
        <v>1225</v>
      </c>
      <c r="D21" s="21">
        <v>78</v>
      </c>
      <c r="E21" s="21">
        <v>61</v>
      </c>
      <c r="F21" s="21">
        <v>95</v>
      </c>
      <c r="G21" s="21">
        <v>78</v>
      </c>
      <c r="H21" s="21">
        <v>75</v>
      </c>
      <c r="I21" s="21">
        <v>65</v>
      </c>
      <c r="J21" s="21">
        <v>70</v>
      </c>
      <c r="K21" s="21">
        <v>65</v>
      </c>
      <c r="L21" s="21">
        <v>73</v>
      </c>
      <c r="M21" s="21">
        <v>66</v>
      </c>
      <c r="N21" s="23">
        <v>726</v>
      </c>
      <c r="O21" s="24">
        <f t="shared" si="0"/>
        <v>72.599999999999994</v>
      </c>
      <c r="P21" s="6" t="s">
        <v>83</v>
      </c>
      <c r="Q21" s="5" t="s">
        <v>0</v>
      </c>
      <c r="R21" s="5" t="s">
        <v>1224</v>
      </c>
      <c r="S21" s="5" t="s">
        <v>116</v>
      </c>
    </row>
    <row r="22" spans="1:19" ht="12.75" customHeight="1" x14ac:dyDescent="0.3">
      <c r="A22" s="11" t="s">
        <v>178</v>
      </c>
      <c r="B22" s="10"/>
      <c r="C22" s="9" t="s">
        <v>1223</v>
      </c>
      <c r="D22" s="21">
        <v>63</v>
      </c>
      <c r="E22" s="21">
        <v>61</v>
      </c>
      <c r="F22" s="21">
        <v>79</v>
      </c>
      <c r="G22" s="21">
        <v>80</v>
      </c>
      <c r="H22" s="21">
        <v>60</v>
      </c>
      <c r="I22" s="21">
        <v>91</v>
      </c>
      <c r="J22" s="21">
        <v>70</v>
      </c>
      <c r="K22" s="21">
        <v>65</v>
      </c>
      <c r="L22" s="21">
        <v>77</v>
      </c>
      <c r="M22" s="21">
        <v>62</v>
      </c>
      <c r="N22" s="23">
        <v>708</v>
      </c>
      <c r="O22" s="24">
        <f t="shared" si="0"/>
        <v>70.8</v>
      </c>
      <c r="P22" s="6" t="s">
        <v>178</v>
      </c>
      <c r="Q22" s="5" t="s">
        <v>120</v>
      </c>
      <c r="R22" s="5" t="s">
        <v>1222</v>
      </c>
      <c r="S22" s="5" t="s">
        <v>172</v>
      </c>
    </row>
    <row r="23" spans="1:19" ht="12.75" customHeight="1" x14ac:dyDescent="0.3">
      <c r="A23" s="11" t="s">
        <v>105</v>
      </c>
      <c r="B23" s="10"/>
      <c r="C23" s="9" t="s">
        <v>1231</v>
      </c>
      <c r="D23" s="21">
        <v>85</v>
      </c>
      <c r="E23" s="21">
        <v>61</v>
      </c>
      <c r="F23" s="21">
        <v>83</v>
      </c>
      <c r="G23" s="21">
        <v>73</v>
      </c>
      <c r="H23" s="21">
        <v>60</v>
      </c>
      <c r="I23" s="21">
        <v>75</v>
      </c>
      <c r="J23" s="21">
        <v>68</v>
      </c>
      <c r="K23" s="21">
        <v>62</v>
      </c>
      <c r="L23" s="21">
        <v>74</v>
      </c>
      <c r="M23" s="21">
        <v>63</v>
      </c>
      <c r="N23" s="23">
        <v>704</v>
      </c>
      <c r="O23" s="24">
        <f t="shared" si="0"/>
        <v>70.400000000000006</v>
      </c>
      <c r="P23" s="6" t="s">
        <v>105</v>
      </c>
      <c r="Q23" s="5" t="s">
        <v>109</v>
      </c>
      <c r="R23" s="5" t="s">
        <v>1230</v>
      </c>
      <c r="S23" s="5" t="s">
        <v>209</v>
      </c>
    </row>
    <row r="24" spans="1:19" ht="12.75" customHeight="1" x14ac:dyDescent="0.3">
      <c r="A24" s="11" t="s">
        <v>91</v>
      </c>
      <c r="B24" s="10"/>
      <c r="C24" s="9" t="s">
        <v>1202</v>
      </c>
      <c r="D24" s="21">
        <v>85</v>
      </c>
      <c r="E24" s="21">
        <v>61</v>
      </c>
      <c r="F24" s="21">
        <v>81</v>
      </c>
      <c r="G24" s="21">
        <v>78</v>
      </c>
      <c r="H24" s="21">
        <v>61</v>
      </c>
      <c r="I24" s="21">
        <v>78</v>
      </c>
      <c r="J24" s="21">
        <v>65</v>
      </c>
      <c r="K24" s="21">
        <v>60</v>
      </c>
      <c r="L24" s="21">
        <v>65</v>
      </c>
      <c r="M24" s="21">
        <v>63</v>
      </c>
      <c r="N24" s="23">
        <v>697</v>
      </c>
      <c r="O24" s="24">
        <f t="shared" si="0"/>
        <v>69.7</v>
      </c>
      <c r="P24" s="6" t="s">
        <v>91</v>
      </c>
      <c r="Q24" s="5" t="s">
        <v>101</v>
      </c>
      <c r="R24" s="5" t="s">
        <v>1201</v>
      </c>
      <c r="S24" s="5" t="s">
        <v>337</v>
      </c>
    </row>
    <row r="25" spans="1:19" ht="12.75" customHeight="1" x14ac:dyDescent="0.3">
      <c r="A25" s="11" t="s">
        <v>117</v>
      </c>
      <c r="B25" s="10"/>
      <c r="C25" s="9" t="s">
        <v>1212</v>
      </c>
      <c r="D25" s="21">
        <v>66</v>
      </c>
      <c r="E25" s="21">
        <v>61</v>
      </c>
      <c r="F25" s="21">
        <v>79</v>
      </c>
      <c r="G25" s="21">
        <v>78</v>
      </c>
      <c r="H25" s="21">
        <v>60</v>
      </c>
      <c r="I25" s="21">
        <v>91</v>
      </c>
      <c r="J25" s="21">
        <v>65</v>
      </c>
      <c r="K25" s="21">
        <v>60</v>
      </c>
      <c r="L25" s="21">
        <v>70</v>
      </c>
      <c r="M25" s="21">
        <v>61</v>
      </c>
      <c r="N25" s="23">
        <v>691</v>
      </c>
      <c r="O25" s="24">
        <f t="shared" si="0"/>
        <v>69.099999999999994</v>
      </c>
      <c r="P25" s="6" t="s">
        <v>117</v>
      </c>
      <c r="Q25" s="5" t="s">
        <v>76</v>
      </c>
      <c r="R25" s="5" t="s">
        <v>1211</v>
      </c>
      <c r="S25" s="5" t="s">
        <v>714</v>
      </c>
    </row>
    <row r="26" spans="1:19" ht="12.75" customHeight="1" x14ac:dyDescent="0.3">
      <c r="A26" s="11" t="s">
        <v>160</v>
      </c>
      <c r="B26" s="10"/>
      <c r="C26" s="9" t="s">
        <v>1233</v>
      </c>
      <c r="D26" s="21">
        <v>76</v>
      </c>
      <c r="E26" s="21">
        <v>61</v>
      </c>
      <c r="F26" s="21">
        <v>80</v>
      </c>
      <c r="G26" s="21">
        <v>66</v>
      </c>
      <c r="H26" s="21">
        <v>60</v>
      </c>
      <c r="I26" s="21">
        <v>65</v>
      </c>
      <c r="J26" s="21">
        <v>72</v>
      </c>
      <c r="K26" s="21">
        <v>62</v>
      </c>
      <c r="L26" s="21">
        <v>87</v>
      </c>
      <c r="M26" s="21">
        <v>60</v>
      </c>
      <c r="N26" s="23">
        <v>689</v>
      </c>
      <c r="O26" s="24">
        <f t="shared" si="0"/>
        <v>68.900000000000006</v>
      </c>
      <c r="P26" s="6" t="s">
        <v>160</v>
      </c>
      <c r="Q26" s="5" t="s">
        <v>87</v>
      </c>
      <c r="R26" s="5" t="s">
        <v>1232</v>
      </c>
      <c r="S26" s="5" t="s">
        <v>770</v>
      </c>
    </row>
    <row r="27" spans="1:19" ht="12.75" customHeight="1" x14ac:dyDescent="0.3">
      <c r="A27" s="11" t="s">
        <v>2</v>
      </c>
      <c r="B27" s="10"/>
      <c r="C27" s="9" t="s">
        <v>1216</v>
      </c>
      <c r="D27" s="21">
        <v>73</v>
      </c>
      <c r="E27" s="21">
        <v>61</v>
      </c>
      <c r="F27" s="21">
        <v>82</v>
      </c>
      <c r="G27" s="21">
        <v>67</v>
      </c>
      <c r="H27" s="21">
        <v>65</v>
      </c>
      <c r="I27" s="21">
        <v>61</v>
      </c>
      <c r="J27" s="21">
        <v>68</v>
      </c>
      <c r="K27" s="21">
        <v>62</v>
      </c>
      <c r="L27" s="21">
        <v>75</v>
      </c>
      <c r="M27" s="21">
        <v>65</v>
      </c>
      <c r="N27" s="23">
        <v>679</v>
      </c>
      <c r="O27" s="24">
        <f t="shared" si="0"/>
        <v>67.900000000000006</v>
      </c>
      <c r="P27" s="6" t="s">
        <v>2</v>
      </c>
      <c r="Q27" s="5" t="s">
        <v>63</v>
      </c>
      <c r="R27" s="5" t="s">
        <v>1215</v>
      </c>
      <c r="S27" s="5" t="s">
        <v>816</v>
      </c>
    </row>
    <row r="28" spans="1:19" ht="12.75" customHeight="1" x14ac:dyDescent="0.3">
      <c r="A28" s="11" t="s">
        <v>151</v>
      </c>
      <c r="B28" s="10"/>
      <c r="C28" s="9" t="s">
        <v>1220</v>
      </c>
      <c r="D28" s="21">
        <v>76</v>
      </c>
      <c r="E28" s="21">
        <v>61</v>
      </c>
      <c r="F28" s="21">
        <v>83</v>
      </c>
      <c r="G28" s="21">
        <v>73</v>
      </c>
      <c r="H28" s="21">
        <v>65</v>
      </c>
      <c r="I28" s="21">
        <v>61</v>
      </c>
      <c r="J28" s="21">
        <v>68</v>
      </c>
      <c r="K28" s="21">
        <v>60</v>
      </c>
      <c r="L28" s="21">
        <v>70</v>
      </c>
      <c r="M28" s="21">
        <v>61</v>
      </c>
      <c r="N28" s="23">
        <v>678</v>
      </c>
      <c r="O28" s="24">
        <f t="shared" si="0"/>
        <v>67.8</v>
      </c>
      <c r="P28" s="6" t="s">
        <v>151</v>
      </c>
      <c r="Q28" s="5" t="s">
        <v>53</v>
      </c>
      <c r="R28" s="5" t="s">
        <v>1205</v>
      </c>
      <c r="S28" s="5" t="s">
        <v>23</v>
      </c>
    </row>
    <row r="29" spans="1:19" ht="12.75" customHeight="1" x14ac:dyDescent="0.3">
      <c r="A29" s="11" t="s">
        <v>37</v>
      </c>
      <c r="B29" s="10"/>
      <c r="C29" s="9" t="s">
        <v>1206</v>
      </c>
      <c r="D29" s="21">
        <v>82</v>
      </c>
      <c r="E29" s="21">
        <v>61</v>
      </c>
      <c r="F29" s="21">
        <v>82</v>
      </c>
      <c r="G29" s="21">
        <v>78</v>
      </c>
      <c r="H29" s="21">
        <v>61</v>
      </c>
      <c r="I29" s="21">
        <v>61</v>
      </c>
      <c r="J29" s="21">
        <v>65</v>
      </c>
      <c r="K29" s="21">
        <v>65</v>
      </c>
      <c r="L29" s="21">
        <v>62</v>
      </c>
      <c r="M29" s="21">
        <v>61</v>
      </c>
      <c r="N29" s="23">
        <v>678</v>
      </c>
      <c r="O29" s="24">
        <f t="shared" si="0"/>
        <v>67.8</v>
      </c>
      <c r="P29" s="6" t="s">
        <v>151</v>
      </c>
      <c r="Q29" s="5" t="s">
        <v>53</v>
      </c>
      <c r="R29" s="5" t="s">
        <v>1205</v>
      </c>
      <c r="S29" s="5" t="s">
        <v>23</v>
      </c>
    </row>
    <row r="30" spans="1:19" ht="12.75" customHeight="1" x14ac:dyDescent="0.3">
      <c r="A30" s="11" t="s">
        <v>0</v>
      </c>
      <c r="B30" s="10"/>
      <c r="C30" s="9" t="s">
        <v>1221</v>
      </c>
      <c r="D30" s="21">
        <v>70</v>
      </c>
      <c r="E30" s="21">
        <v>61</v>
      </c>
      <c r="F30" s="21">
        <v>80</v>
      </c>
      <c r="G30" s="21">
        <v>80</v>
      </c>
      <c r="H30" s="21">
        <v>60</v>
      </c>
      <c r="I30" s="21">
        <v>61</v>
      </c>
      <c r="J30" s="21">
        <v>65</v>
      </c>
      <c r="K30" s="21">
        <v>65</v>
      </c>
      <c r="L30" s="21">
        <v>63</v>
      </c>
      <c r="M30" s="21">
        <v>60</v>
      </c>
      <c r="N30" s="23">
        <v>665</v>
      </c>
      <c r="O30" s="24">
        <f t="shared" si="0"/>
        <v>66.5</v>
      </c>
      <c r="P30" s="6" t="s">
        <v>37</v>
      </c>
      <c r="Q30" s="5" t="s">
        <v>5</v>
      </c>
      <c r="R30" s="5" t="s">
        <v>359</v>
      </c>
      <c r="S30" s="5" t="s">
        <v>153</v>
      </c>
    </row>
    <row r="31" spans="1:19" ht="12.75" customHeight="1" x14ac:dyDescent="0.3">
      <c r="A31" s="11" t="s">
        <v>135</v>
      </c>
      <c r="B31" s="10"/>
      <c r="C31" s="9" t="s">
        <v>1214</v>
      </c>
      <c r="D31" s="21">
        <v>76</v>
      </c>
      <c r="E31" s="21">
        <v>61</v>
      </c>
      <c r="F31" s="21">
        <v>81</v>
      </c>
      <c r="G31" s="21">
        <v>60</v>
      </c>
      <c r="H31" s="21">
        <v>60</v>
      </c>
      <c r="I31" s="21">
        <v>63</v>
      </c>
      <c r="J31" s="21">
        <v>72</v>
      </c>
      <c r="K31" s="21">
        <v>60</v>
      </c>
      <c r="L31" s="21">
        <v>61</v>
      </c>
      <c r="M31" s="21">
        <v>63</v>
      </c>
      <c r="N31" s="23">
        <v>657</v>
      </c>
      <c r="O31" s="24">
        <f t="shared" si="0"/>
        <v>65.7</v>
      </c>
      <c r="P31" s="6" t="s">
        <v>0</v>
      </c>
      <c r="Q31" s="5" t="s">
        <v>13</v>
      </c>
      <c r="R31" s="5" t="s">
        <v>1213</v>
      </c>
      <c r="S31" s="5" t="s">
        <v>163</v>
      </c>
    </row>
    <row r="32" spans="1:19" ht="12.75" customHeight="1" x14ac:dyDescent="0.3">
      <c r="A32" s="11" t="s">
        <v>130</v>
      </c>
      <c r="B32" s="10"/>
      <c r="C32" s="9" t="s">
        <v>1198</v>
      </c>
      <c r="D32" s="21">
        <v>68</v>
      </c>
      <c r="E32" s="21">
        <v>61</v>
      </c>
      <c r="F32" s="21">
        <v>71</v>
      </c>
      <c r="G32" s="21">
        <v>60</v>
      </c>
      <c r="H32" s="21">
        <v>60</v>
      </c>
      <c r="I32" s="21">
        <v>61</v>
      </c>
      <c r="J32" s="21">
        <v>66</v>
      </c>
      <c r="K32" s="21">
        <v>60</v>
      </c>
      <c r="L32" s="21">
        <v>63</v>
      </c>
      <c r="M32" s="21">
        <v>60</v>
      </c>
      <c r="N32" s="23">
        <v>630</v>
      </c>
      <c r="O32" s="24">
        <f t="shared" si="0"/>
        <v>63</v>
      </c>
      <c r="P32" s="6" t="s">
        <v>135</v>
      </c>
      <c r="Q32" s="5" t="s">
        <v>280</v>
      </c>
      <c r="R32" s="5" t="s">
        <v>1197</v>
      </c>
      <c r="S32" s="5" t="s">
        <v>36</v>
      </c>
    </row>
    <row r="33" spans="2:10" ht="11.25" customHeight="1" x14ac:dyDescent="0.2"/>
    <row r="34" spans="2:10" ht="15" customHeight="1" x14ac:dyDescent="0.3">
      <c r="F34" s="3"/>
      <c r="G34" s="44" t="s">
        <v>9</v>
      </c>
      <c r="H34" s="44"/>
      <c r="I34" s="44"/>
      <c r="J34" s="2">
        <f>AVERAGE(O11:O32)</f>
        <v>72.054545454545462</v>
      </c>
    </row>
    <row r="35" spans="2:10" ht="24" customHeight="1" x14ac:dyDescent="0.3">
      <c r="F35" s="3"/>
      <c r="G35" s="44" t="s">
        <v>8</v>
      </c>
      <c r="H35" s="44"/>
      <c r="I35" s="44"/>
      <c r="J35" s="2" t="s">
        <v>111</v>
      </c>
    </row>
    <row r="36" spans="2:10" ht="15" customHeight="1" x14ac:dyDescent="0.3">
      <c r="F36" s="3"/>
      <c r="G36" s="44" t="s">
        <v>6</v>
      </c>
      <c r="H36" s="44"/>
      <c r="I36" s="44"/>
      <c r="J36" s="2" t="s">
        <v>160</v>
      </c>
    </row>
    <row r="37" spans="2:10" ht="15" customHeight="1" x14ac:dyDescent="0.3">
      <c r="B37" s="4" t="s">
        <v>4</v>
      </c>
      <c r="C37" s="43" t="s">
        <v>1555</v>
      </c>
      <c r="F37" s="3"/>
      <c r="G37" s="44" t="s">
        <v>3</v>
      </c>
      <c r="H37" s="44"/>
      <c r="I37" s="44"/>
      <c r="J37" s="2" t="s">
        <v>148</v>
      </c>
    </row>
    <row r="38" spans="2:10" ht="15" customHeight="1" x14ac:dyDescent="0.3">
      <c r="F38" s="3"/>
      <c r="G38" s="44" t="s">
        <v>1</v>
      </c>
      <c r="H38" s="44"/>
      <c r="I38" s="44"/>
      <c r="J38" s="2" t="s">
        <v>176</v>
      </c>
    </row>
  </sheetData>
  <sortState xmlns:xlrd2="http://schemas.microsoft.com/office/spreadsheetml/2017/richdata2" ref="B11:S32">
    <sortCondition descending="1" ref="N11:N32"/>
  </sortState>
  <mergeCells count="25">
    <mergeCell ref="B3:J3"/>
    <mergeCell ref="B4:C4"/>
    <mergeCell ref="D4:E4"/>
    <mergeCell ref="F4:J4"/>
    <mergeCell ref="B5:C5"/>
    <mergeCell ref="F5:J5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G37:I37"/>
    <mergeCell ref="G38:I38"/>
    <mergeCell ref="P7:P9"/>
    <mergeCell ref="Q7:Q9"/>
    <mergeCell ref="R7:R9"/>
    <mergeCell ref="K4:P4"/>
    <mergeCell ref="K5:P5"/>
    <mergeCell ref="G34:I34"/>
    <mergeCell ref="G35:I35"/>
    <mergeCell ref="G36:I36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5A0B1-2A08-4C1B-98A3-553E4F6DE165}">
  <sheetPr>
    <outlinePr summaryBelow="0" summaryRight="0"/>
    <pageSetUpPr autoPageBreaks="0" fitToPage="1"/>
  </sheetPr>
  <dimension ref="A1:S34"/>
  <sheetViews>
    <sheetView topLeftCell="A10" workbookViewId="0">
      <selection activeCell="B11" sqref="B11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4" width="9.109375" style="1" customWidth="1"/>
    <col min="255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</row>
    <row r="4" spans="1:19" ht="11.25" customHeight="1" x14ac:dyDescent="0.2">
      <c r="B4" s="56" t="s">
        <v>1285</v>
      </c>
      <c r="C4" s="56"/>
      <c r="D4" s="56" t="s">
        <v>1123</v>
      </c>
      <c r="E4" s="56"/>
      <c r="F4" s="56"/>
      <c r="G4" s="56"/>
      <c r="H4" s="56"/>
      <c r="I4" s="56"/>
      <c r="J4" s="56"/>
      <c r="K4" s="56" t="s">
        <v>1552</v>
      </c>
      <c r="L4" s="56"/>
      <c r="M4" s="56"/>
      <c r="N4" s="56"/>
      <c r="O4" s="56"/>
      <c r="P4" s="56"/>
    </row>
    <row r="5" spans="1:19" ht="15" customHeight="1" x14ac:dyDescent="0.2">
      <c r="B5" s="56" t="s">
        <v>254</v>
      </c>
      <c r="C5" s="56"/>
      <c r="F5" s="56"/>
      <c r="G5" s="56"/>
      <c r="H5" s="56"/>
      <c r="I5" s="56"/>
      <c r="J5" s="56"/>
      <c r="K5" s="56" t="s">
        <v>1554</v>
      </c>
      <c r="L5" s="56"/>
      <c r="M5" s="56"/>
      <c r="N5" s="56"/>
      <c r="O5" s="56"/>
      <c r="P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 t="s">
        <v>248</v>
      </c>
      <c r="L7" s="55"/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1251</v>
      </c>
      <c r="E8" s="16" t="s">
        <v>1250</v>
      </c>
      <c r="F8" s="16" t="s">
        <v>1249</v>
      </c>
      <c r="G8" s="16" t="s">
        <v>1248</v>
      </c>
      <c r="H8" s="16" t="s">
        <v>1247</v>
      </c>
      <c r="I8" s="16" t="s">
        <v>1246</v>
      </c>
      <c r="J8" s="16" t="s">
        <v>1119</v>
      </c>
      <c r="K8" s="16" t="s">
        <v>1245</v>
      </c>
      <c r="L8" s="16" t="s">
        <v>1244</v>
      </c>
      <c r="M8" s="16" t="s">
        <v>1243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1242</v>
      </c>
      <c r="E9" s="16" t="s">
        <v>387</v>
      </c>
      <c r="F9" s="16" t="s">
        <v>1284</v>
      </c>
      <c r="G9" s="16" t="s">
        <v>568</v>
      </c>
      <c r="H9" s="16" t="s">
        <v>1237</v>
      </c>
      <c r="I9" s="16" t="s">
        <v>1283</v>
      </c>
      <c r="J9" s="16" t="s">
        <v>1240</v>
      </c>
      <c r="K9" s="16" t="s">
        <v>1239</v>
      </c>
      <c r="L9" s="16" t="s">
        <v>1238</v>
      </c>
      <c r="M9" s="16" t="s">
        <v>1237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85</v>
      </c>
      <c r="E10" s="15" t="s">
        <v>40</v>
      </c>
      <c r="F10" s="15" t="s">
        <v>32</v>
      </c>
      <c r="G10" s="15" t="s">
        <v>26</v>
      </c>
      <c r="H10" s="15" t="s">
        <v>40</v>
      </c>
      <c r="I10" s="15" t="s">
        <v>92</v>
      </c>
      <c r="J10" s="15" t="s">
        <v>20</v>
      </c>
      <c r="K10" s="15" t="s">
        <v>40</v>
      </c>
      <c r="L10" s="15" t="s">
        <v>19</v>
      </c>
      <c r="M10" s="15" t="s">
        <v>124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1268</v>
      </c>
      <c r="D11" s="21">
        <v>93</v>
      </c>
      <c r="E11" s="21">
        <v>75</v>
      </c>
      <c r="F11" s="21">
        <v>97</v>
      </c>
      <c r="G11" s="21">
        <v>70</v>
      </c>
      <c r="H11" s="21">
        <v>95</v>
      </c>
      <c r="I11" s="21">
        <v>100</v>
      </c>
      <c r="J11" s="21">
        <v>95</v>
      </c>
      <c r="K11" s="21">
        <v>80</v>
      </c>
      <c r="L11" s="21">
        <v>91</v>
      </c>
      <c r="M11" s="21">
        <v>94</v>
      </c>
      <c r="N11" s="23">
        <v>890</v>
      </c>
      <c r="O11" s="24">
        <f t="shared" ref="O11:O28" si="0">AVERAGE(D11:M11)</f>
        <v>89</v>
      </c>
      <c r="P11" s="6" t="s">
        <v>111</v>
      </c>
      <c r="Q11" s="5" t="s">
        <v>111</v>
      </c>
      <c r="R11" s="5" t="s">
        <v>490</v>
      </c>
      <c r="S11" s="5" t="s">
        <v>135</v>
      </c>
    </row>
    <row r="12" spans="1:19" ht="12.75" customHeight="1" x14ac:dyDescent="0.3">
      <c r="A12" s="11" t="s">
        <v>176</v>
      </c>
      <c r="B12" s="10"/>
      <c r="C12" s="9" t="s">
        <v>1271</v>
      </c>
      <c r="D12" s="21">
        <v>96</v>
      </c>
      <c r="E12" s="21">
        <v>89</v>
      </c>
      <c r="F12" s="21">
        <v>95</v>
      </c>
      <c r="G12" s="21">
        <v>78</v>
      </c>
      <c r="H12" s="21">
        <v>65</v>
      </c>
      <c r="I12" s="21">
        <v>91</v>
      </c>
      <c r="J12" s="21">
        <v>72</v>
      </c>
      <c r="K12" s="21">
        <v>65</v>
      </c>
      <c r="L12" s="21">
        <v>87</v>
      </c>
      <c r="M12" s="21">
        <v>78</v>
      </c>
      <c r="N12" s="23">
        <v>816</v>
      </c>
      <c r="O12" s="24">
        <f t="shared" si="0"/>
        <v>81.599999999999994</v>
      </c>
      <c r="P12" s="6" t="s">
        <v>176</v>
      </c>
      <c r="Q12" s="5" t="s">
        <v>176</v>
      </c>
      <c r="R12" s="5" t="s">
        <v>1270</v>
      </c>
      <c r="S12" s="5" t="s">
        <v>139</v>
      </c>
    </row>
    <row r="13" spans="1:19" ht="12.75" customHeight="1" x14ac:dyDescent="0.3">
      <c r="A13" s="11" t="s">
        <v>210</v>
      </c>
      <c r="B13" s="10"/>
      <c r="C13" s="9" t="s">
        <v>1265</v>
      </c>
      <c r="D13" s="21">
        <v>93</v>
      </c>
      <c r="E13" s="21">
        <v>61</v>
      </c>
      <c r="F13" s="21">
        <v>97</v>
      </c>
      <c r="G13" s="21">
        <v>83</v>
      </c>
      <c r="H13" s="21">
        <v>65</v>
      </c>
      <c r="I13" s="21">
        <v>95</v>
      </c>
      <c r="J13" s="21">
        <v>70</v>
      </c>
      <c r="K13" s="21">
        <v>75</v>
      </c>
      <c r="L13" s="21">
        <v>92</v>
      </c>
      <c r="M13" s="21">
        <v>68</v>
      </c>
      <c r="N13" s="23">
        <v>799</v>
      </c>
      <c r="O13" s="24">
        <f t="shared" si="0"/>
        <v>79.900000000000006</v>
      </c>
      <c r="P13" s="6" t="s">
        <v>210</v>
      </c>
      <c r="Q13" s="5" t="s">
        <v>128</v>
      </c>
      <c r="R13" s="5" t="s">
        <v>1264</v>
      </c>
      <c r="S13" s="5" t="s">
        <v>42</v>
      </c>
    </row>
    <row r="14" spans="1:19" ht="12.75" customHeight="1" x14ac:dyDescent="0.3">
      <c r="A14" s="11" t="s">
        <v>7</v>
      </c>
      <c r="B14" s="10"/>
      <c r="C14" s="9" t="s">
        <v>1260</v>
      </c>
      <c r="D14" s="21">
        <v>82</v>
      </c>
      <c r="E14" s="21">
        <v>61</v>
      </c>
      <c r="F14" s="21">
        <v>85</v>
      </c>
      <c r="G14" s="21">
        <v>78</v>
      </c>
      <c r="H14" s="21">
        <v>76</v>
      </c>
      <c r="I14" s="21">
        <v>95</v>
      </c>
      <c r="J14" s="21">
        <v>92</v>
      </c>
      <c r="K14" s="21">
        <v>65</v>
      </c>
      <c r="L14" s="21">
        <v>85</v>
      </c>
      <c r="M14" s="21">
        <v>76</v>
      </c>
      <c r="N14" s="23">
        <v>795</v>
      </c>
      <c r="O14" s="24">
        <f t="shared" si="0"/>
        <v>79.5</v>
      </c>
      <c r="P14" s="6" t="s">
        <v>7</v>
      </c>
      <c r="Q14" s="5" t="s">
        <v>199</v>
      </c>
      <c r="R14" s="5" t="s">
        <v>1259</v>
      </c>
      <c r="S14" s="5" t="s">
        <v>39</v>
      </c>
    </row>
    <row r="15" spans="1:19" ht="12.75" customHeight="1" x14ac:dyDescent="0.3">
      <c r="A15" s="11" t="s">
        <v>148</v>
      </c>
      <c r="B15" s="10"/>
      <c r="C15" s="9" t="s">
        <v>1253</v>
      </c>
      <c r="D15" s="21">
        <v>88</v>
      </c>
      <c r="E15" s="21">
        <v>61</v>
      </c>
      <c r="F15" s="21">
        <v>98</v>
      </c>
      <c r="G15" s="21">
        <v>82</v>
      </c>
      <c r="H15" s="21">
        <v>76</v>
      </c>
      <c r="I15" s="21">
        <v>91</v>
      </c>
      <c r="J15" s="21">
        <v>85</v>
      </c>
      <c r="K15" s="21">
        <v>65</v>
      </c>
      <c r="L15" s="21">
        <v>76</v>
      </c>
      <c r="M15" s="21">
        <v>64</v>
      </c>
      <c r="N15" s="23">
        <v>786</v>
      </c>
      <c r="O15" s="24">
        <f t="shared" si="0"/>
        <v>78.599999999999994</v>
      </c>
      <c r="P15" s="6" t="s">
        <v>148</v>
      </c>
      <c r="Q15" s="5" t="s">
        <v>24</v>
      </c>
      <c r="R15" s="5" t="s">
        <v>733</v>
      </c>
      <c r="S15" s="5" t="s">
        <v>20</v>
      </c>
    </row>
    <row r="16" spans="1:19" ht="12.75" customHeight="1" x14ac:dyDescent="0.3">
      <c r="A16" s="11" t="s">
        <v>128</v>
      </c>
      <c r="B16" s="10"/>
      <c r="C16" s="9" t="s">
        <v>1272</v>
      </c>
      <c r="D16" s="21">
        <v>76</v>
      </c>
      <c r="E16" s="21">
        <v>61</v>
      </c>
      <c r="F16" s="21">
        <v>97</v>
      </c>
      <c r="G16" s="21">
        <v>70</v>
      </c>
      <c r="H16" s="21">
        <v>66</v>
      </c>
      <c r="I16" s="21">
        <v>95</v>
      </c>
      <c r="J16" s="21">
        <v>80</v>
      </c>
      <c r="K16" s="21">
        <v>67</v>
      </c>
      <c r="L16" s="21">
        <v>90</v>
      </c>
      <c r="M16" s="21">
        <v>66</v>
      </c>
      <c r="N16" s="23">
        <v>768</v>
      </c>
      <c r="O16" s="24">
        <f t="shared" si="0"/>
        <v>76.8</v>
      </c>
      <c r="P16" s="6" t="s">
        <v>128</v>
      </c>
      <c r="Q16" s="5" t="s">
        <v>56</v>
      </c>
      <c r="R16" s="5" t="s">
        <v>1070</v>
      </c>
      <c r="S16" s="5" t="s">
        <v>32</v>
      </c>
    </row>
    <row r="17" spans="1:19" ht="12.75" customHeight="1" x14ac:dyDescent="0.3">
      <c r="A17" s="11" t="s">
        <v>199</v>
      </c>
      <c r="B17" s="10"/>
      <c r="C17" s="9" t="s">
        <v>1254</v>
      </c>
      <c r="D17" s="21">
        <v>93</v>
      </c>
      <c r="E17" s="21">
        <v>61</v>
      </c>
      <c r="F17" s="21">
        <v>98</v>
      </c>
      <c r="G17" s="21">
        <v>82</v>
      </c>
      <c r="H17" s="21">
        <v>60</v>
      </c>
      <c r="I17" s="21">
        <v>85</v>
      </c>
      <c r="J17" s="21">
        <v>87</v>
      </c>
      <c r="K17" s="21">
        <v>67</v>
      </c>
      <c r="L17" s="21">
        <v>67</v>
      </c>
      <c r="M17" s="21">
        <v>65</v>
      </c>
      <c r="N17" s="23">
        <v>765</v>
      </c>
      <c r="O17" s="24">
        <f t="shared" si="0"/>
        <v>76.5</v>
      </c>
      <c r="P17" s="6" t="s">
        <v>199</v>
      </c>
      <c r="Q17" s="5" t="s">
        <v>83</v>
      </c>
      <c r="R17" s="5" t="s">
        <v>403</v>
      </c>
      <c r="S17" s="5" t="s">
        <v>82</v>
      </c>
    </row>
    <row r="18" spans="1:19" ht="12.75" customHeight="1" x14ac:dyDescent="0.3">
      <c r="A18" s="11" t="s">
        <v>24</v>
      </c>
      <c r="B18" s="10"/>
      <c r="C18" s="9" t="s">
        <v>1277</v>
      </c>
      <c r="D18" s="21">
        <v>80</v>
      </c>
      <c r="E18" s="21">
        <v>75</v>
      </c>
      <c r="F18" s="21">
        <v>96</v>
      </c>
      <c r="G18" s="21">
        <v>76</v>
      </c>
      <c r="H18" s="21">
        <v>60</v>
      </c>
      <c r="I18" s="21">
        <v>61</v>
      </c>
      <c r="J18" s="21">
        <v>85</v>
      </c>
      <c r="K18" s="21">
        <v>67</v>
      </c>
      <c r="L18" s="21">
        <v>87</v>
      </c>
      <c r="M18" s="21">
        <v>64</v>
      </c>
      <c r="N18" s="23">
        <v>751</v>
      </c>
      <c r="O18" s="24">
        <f t="shared" si="0"/>
        <v>75.099999999999994</v>
      </c>
      <c r="P18" s="6" t="s">
        <v>24</v>
      </c>
      <c r="Q18" s="5" t="s">
        <v>105</v>
      </c>
      <c r="R18" s="5" t="s">
        <v>1276</v>
      </c>
      <c r="S18" s="5" t="s">
        <v>384</v>
      </c>
    </row>
    <row r="19" spans="1:19" ht="12.75" customHeight="1" x14ac:dyDescent="0.3">
      <c r="A19" s="11" t="s">
        <v>154</v>
      </c>
      <c r="B19" s="10"/>
      <c r="C19" s="9" t="s">
        <v>1256</v>
      </c>
      <c r="D19" s="21">
        <v>88</v>
      </c>
      <c r="E19" s="21">
        <v>65</v>
      </c>
      <c r="F19" s="21">
        <v>98</v>
      </c>
      <c r="G19" s="21">
        <v>80</v>
      </c>
      <c r="H19" s="21">
        <v>60</v>
      </c>
      <c r="I19" s="21">
        <v>61</v>
      </c>
      <c r="J19" s="21">
        <v>80</v>
      </c>
      <c r="K19" s="21">
        <v>67</v>
      </c>
      <c r="L19" s="21">
        <v>75</v>
      </c>
      <c r="M19" s="21">
        <v>66</v>
      </c>
      <c r="N19" s="23">
        <v>740</v>
      </c>
      <c r="O19" s="24">
        <f t="shared" si="0"/>
        <v>74</v>
      </c>
      <c r="P19" s="6" t="s">
        <v>154</v>
      </c>
      <c r="Q19" s="5" t="s">
        <v>160</v>
      </c>
      <c r="R19" s="5" t="s">
        <v>1255</v>
      </c>
      <c r="S19" s="5" t="s">
        <v>104</v>
      </c>
    </row>
    <row r="20" spans="1:19" ht="12.75" customHeight="1" x14ac:dyDescent="0.3">
      <c r="A20" s="11" t="s">
        <v>56</v>
      </c>
      <c r="B20" s="10"/>
      <c r="C20" s="9" t="s">
        <v>1274</v>
      </c>
      <c r="D20" s="21">
        <v>66</v>
      </c>
      <c r="E20" s="21">
        <v>61</v>
      </c>
      <c r="F20" s="21">
        <v>80</v>
      </c>
      <c r="G20" s="21">
        <v>76</v>
      </c>
      <c r="H20" s="21">
        <v>65</v>
      </c>
      <c r="I20" s="21">
        <v>80</v>
      </c>
      <c r="J20" s="21">
        <v>80</v>
      </c>
      <c r="K20" s="21">
        <v>65</v>
      </c>
      <c r="L20" s="21">
        <v>88</v>
      </c>
      <c r="M20" s="21">
        <v>60</v>
      </c>
      <c r="N20" s="23">
        <v>721</v>
      </c>
      <c r="O20" s="24">
        <f t="shared" si="0"/>
        <v>72.099999999999994</v>
      </c>
      <c r="P20" s="6" t="s">
        <v>56</v>
      </c>
      <c r="Q20" s="5" t="s">
        <v>135</v>
      </c>
      <c r="R20" s="5" t="s">
        <v>1273</v>
      </c>
      <c r="S20" s="5" t="s">
        <v>741</v>
      </c>
    </row>
    <row r="21" spans="1:19" ht="12.75" customHeight="1" x14ac:dyDescent="0.3">
      <c r="A21" s="11" t="s">
        <v>83</v>
      </c>
      <c r="B21" s="10"/>
      <c r="C21" s="9" t="s">
        <v>1282</v>
      </c>
      <c r="D21" s="21">
        <v>86</v>
      </c>
      <c r="E21" s="21">
        <v>61</v>
      </c>
      <c r="F21" s="21">
        <v>69</v>
      </c>
      <c r="G21" s="21">
        <v>76</v>
      </c>
      <c r="H21" s="21">
        <v>65</v>
      </c>
      <c r="I21" s="21">
        <v>75</v>
      </c>
      <c r="J21" s="21">
        <v>70</v>
      </c>
      <c r="K21" s="21">
        <v>60</v>
      </c>
      <c r="L21" s="21">
        <v>91</v>
      </c>
      <c r="M21" s="21">
        <v>67</v>
      </c>
      <c r="N21" s="23">
        <v>720</v>
      </c>
      <c r="O21" s="24">
        <f t="shared" si="0"/>
        <v>72</v>
      </c>
      <c r="P21" s="6" t="s">
        <v>83</v>
      </c>
      <c r="Q21" s="5" t="s">
        <v>130</v>
      </c>
      <c r="R21" s="5" t="s">
        <v>326</v>
      </c>
      <c r="S21" s="5" t="s">
        <v>582</v>
      </c>
    </row>
    <row r="22" spans="1:19" ht="12.75" customHeight="1" x14ac:dyDescent="0.3">
      <c r="A22" s="11" t="s">
        <v>178</v>
      </c>
      <c r="B22" s="10"/>
      <c r="C22" s="9" t="s">
        <v>1275</v>
      </c>
      <c r="D22" s="21">
        <v>93</v>
      </c>
      <c r="E22" s="21">
        <v>61</v>
      </c>
      <c r="F22" s="21">
        <v>82</v>
      </c>
      <c r="G22" s="21">
        <v>70</v>
      </c>
      <c r="H22" s="21">
        <v>60</v>
      </c>
      <c r="I22" s="21">
        <v>91</v>
      </c>
      <c r="J22" s="21">
        <v>70</v>
      </c>
      <c r="K22" s="21">
        <v>60</v>
      </c>
      <c r="L22" s="21">
        <v>70</v>
      </c>
      <c r="M22" s="21">
        <v>60</v>
      </c>
      <c r="N22" s="23">
        <v>717</v>
      </c>
      <c r="O22" s="24">
        <f t="shared" si="0"/>
        <v>71.7</v>
      </c>
      <c r="P22" s="6" t="s">
        <v>178</v>
      </c>
      <c r="Q22" s="5" t="s">
        <v>49</v>
      </c>
      <c r="R22" s="5" t="s">
        <v>114</v>
      </c>
      <c r="S22" s="5" t="s">
        <v>697</v>
      </c>
    </row>
    <row r="23" spans="1:19" ht="12.75" customHeight="1" x14ac:dyDescent="0.3">
      <c r="A23" s="11" t="s">
        <v>105</v>
      </c>
      <c r="B23" s="10"/>
      <c r="C23" s="9" t="s">
        <v>1267</v>
      </c>
      <c r="D23" s="21">
        <v>88</v>
      </c>
      <c r="E23" s="21">
        <v>65</v>
      </c>
      <c r="F23" s="21">
        <v>84</v>
      </c>
      <c r="G23" s="21">
        <v>68</v>
      </c>
      <c r="H23" s="21">
        <v>60</v>
      </c>
      <c r="I23" s="21">
        <v>70</v>
      </c>
      <c r="J23" s="21">
        <v>76</v>
      </c>
      <c r="K23" s="21">
        <v>60</v>
      </c>
      <c r="L23" s="21">
        <v>75</v>
      </c>
      <c r="M23" s="21">
        <v>60</v>
      </c>
      <c r="N23" s="23">
        <v>706</v>
      </c>
      <c r="O23" s="24">
        <f t="shared" si="0"/>
        <v>70.599999999999994</v>
      </c>
      <c r="P23" s="6" t="s">
        <v>105</v>
      </c>
      <c r="Q23" s="5" t="s">
        <v>113</v>
      </c>
      <c r="R23" s="5" t="s">
        <v>1266</v>
      </c>
      <c r="S23" s="5" t="s">
        <v>1010</v>
      </c>
    </row>
    <row r="24" spans="1:19" ht="12.75" customHeight="1" x14ac:dyDescent="0.3">
      <c r="A24" s="11" t="s">
        <v>91</v>
      </c>
      <c r="B24" s="10"/>
      <c r="C24" s="9" t="s">
        <v>1269</v>
      </c>
      <c r="D24" s="21">
        <v>83</v>
      </c>
      <c r="E24" s="21">
        <v>61</v>
      </c>
      <c r="F24" s="21">
        <v>98</v>
      </c>
      <c r="G24" s="21">
        <v>60</v>
      </c>
      <c r="H24" s="21">
        <v>60</v>
      </c>
      <c r="I24" s="21">
        <v>62</v>
      </c>
      <c r="J24" s="21">
        <v>80</v>
      </c>
      <c r="K24" s="21">
        <v>60</v>
      </c>
      <c r="L24" s="21">
        <v>65</v>
      </c>
      <c r="M24" s="21">
        <v>60</v>
      </c>
      <c r="N24" s="23">
        <v>689</v>
      </c>
      <c r="O24" s="24">
        <f t="shared" si="0"/>
        <v>68.900000000000006</v>
      </c>
      <c r="P24" s="6" t="s">
        <v>91</v>
      </c>
      <c r="Q24" s="5" t="s">
        <v>87</v>
      </c>
      <c r="R24" s="5" t="s">
        <v>1232</v>
      </c>
      <c r="S24" s="5" t="s">
        <v>642</v>
      </c>
    </row>
    <row r="25" spans="1:19" ht="12.75" customHeight="1" x14ac:dyDescent="0.3">
      <c r="A25" s="11" t="s">
        <v>117</v>
      </c>
      <c r="B25" s="10"/>
      <c r="C25" s="9" t="s">
        <v>1279</v>
      </c>
      <c r="D25" s="21">
        <v>72</v>
      </c>
      <c r="E25" s="21">
        <v>61</v>
      </c>
      <c r="F25" s="21">
        <v>68</v>
      </c>
      <c r="G25" s="21">
        <v>70</v>
      </c>
      <c r="H25" s="21">
        <v>60</v>
      </c>
      <c r="I25" s="21">
        <v>80</v>
      </c>
      <c r="J25" s="21">
        <v>78</v>
      </c>
      <c r="K25" s="21">
        <v>65</v>
      </c>
      <c r="L25" s="21">
        <v>66</v>
      </c>
      <c r="M25" s="21">
        <v>60</v>
      </c>
      <c r="N25" s="23">
        <v>680</v>
      </c>
      <c r="O25" s="24">
        <f t="shared" si="0"/>
        <v>68</v>
      </c>
      <c r="P25" s="6" t="s">
        <v>117</v>
      </c>
      <c r="Q25" s="5" t="s">
        <v>72</v>
      </c>
      <c r="R25" s="5" t="s">
        <v>1278</v>
      </c>
      <c r="S25" s="5" t="s">
        <v>213</v>
      </c>
    </row>
    <row r="26" spans="1:19" ht="12.75" customHeight="1" x14ac:dyDescent="0.3">
      <c r="A26" s="11" t="s">
        <v>160</v>
      </c>
      <c r="B26" s="10"/>
      <c r="C26" s="9" t="s">
        <v>1281</v>
      </c>
      <c r="D26" s="21">
        <v>80</v>
      </c>
      <c r="E26" s="21">
        <v>61</v>
      </c>
      <c r="F26" s="21">
        <v>78</v>
      </c>
      <c r="G26" s="21">
        <v>63</v>
      </c>
      <c r="H26" s="21">
        <v>60</v>
      </c>
      <c r="I26" s="21">
        <v>70</v>
      </c>
      <c r="J26" s="21">
        <v>70</v>
      </c>
      <c r="K26" s="21">
        <v>65</v>
      </c>
      <c r="L26" s="21">
        <v>68</v>
      </c>
      <c r="M26" s="21">
        <v>60</v>
      </c>
      <c r="N26" s="23">
        <v>675</v>
      </c>
      <c r="O26" s="24">
        <f t="shared" si="0"/>
        <v>67.5</v>
      </c>
      <c r="P26" s="6" t="s">
        <v>160</v>
      </c>
      <c r="Q26" s="5" t="s">
        <v>45</v>
      </c>
      <c r="R26" s="5" t="s">
        <v>1280</v>
      </c>
      <c r="S26" s="5" t="s">
        <v>380</v>
      </c>
    </row>
    <row r="27" spans="1:19" ht="12.75" customHeight="1" x14ac:dyDescent="0.3">
      <c r="A27" s="11" t="s">
        <v>2</v>
      </c>
      <c r="B27" s="10"/>
      <c r="C27" s="9" t="s">
        <v>1258</v>
      </c>
      <c r="D27" s="21">
        <v>23</v>
      </c>
      <c r="E27" s="21">
        <v>65</v>
      </c>
      <c r="F27" s="21">
        <v>65</v>
      </c>
      <c r="G27" s="21">
        <v>68</v>
      </c>
      <c r="H27" s="21">
        <v>60</v>
      </c>
      <c r="I27" s="21">
        <v>61</v>
      </c>
      <c r="J27" s="21">
        <v>73</v>
      </c>
      <c r="K27" s="21">
        <v>60</v>
      </c>
      <c r="L27" s="21">
        <v>80</v>
      </c>
      <c r="M27" s="21">
        <v>60</v>
      </c>
      <c r="N27" s="23">
        <v>615</v>
      </c>
      <c r="O27" s="24">
        <f t="shared" si="0"/>
        <v>61.5</v>
      </c>
      <c r="P27" s="6" t="s">
        <v>2</v>
      </c>
      <c r="Q27" s="5" t="s">
        <v>51</v>
      </c>
      <c r="R27" s="5" t="s">
        <v>1257</v>
      </c>
      <c r="S27" s="5" t="s">
        <v>1181</v>
      </c>
    </row>
    <row r="28" spans="1:19" ht="12.75" customHeight="1" x14ac:dyDescent="0.3">
      <c r="A28" s="11" t="s">
        <v>151</v>
      </c>
      <c r="B28" s="10"/>
      <c r="C28" s="9" t="s">
        <v>1263</v>
      </c>
      <c r="D28" s="21">
        <v>82</v>
      </c>
      <c r="E28" s="21">
        <v>61</v>
      </c>
      <c r="F28" s="21">
        <v>79</v>
      </c>
      <c r="G28" s="21">
        <v>66</v>
      </c>
      <c r="H28" s="21">
        <v>60</v>
      </c>
      <c r="I28" s="21">
        <v>61</v>
      </c>
      <c r="J28" s="21">
        <v>69</v>
      </c>
      <c r="K28" s="21">
        <v>65</v>
      </c>
      <c r="L28" s="20"/>
      <c r="M28" s="21">
        <v>60</v>
      </c>
      <c r="N28" s="23">
        <v>603</v>
      </c>
      <c r="O28" s="24">
        <f t="shared" si="0"/>
        <v>67</v>
      </c>
      <c r="P28" s="6" t="s">
        <v>151</v>
      </c>
      <c r="Q28" s="5" t="s">
        <v>296</v>
      </c>
      <c r="R28" s="5" t="s">
        <v>1262</v>
      </c>
      <c r="S28" s="5" t="s">
        <v>1261</v>
      </c>
    </row>
    <row r="29" spans="1:19" ht="11.25" customHeight="1" x14ac:dyDescent="0.2"/>
    <row r="30" spans="1:19" ht="15" customHeight="1" x14ac:dyDescent="0.3">
      <c r="F30" s="3"/>
      <c r="G30" s="44" t="s">
        <v>9</v>
      </c>
      <c r="H30" s="44"/>
      <c r="I30" s="44"/>
      <c r="J30" s="2">
        <f>AVERAGE(O11:O28)</f>
        <v>73.905555555555566</v>
      </c>
    </row>
    <row r="31" spans="1:19" ht="24" customHeight="1" x14ac:dyDescent="0.3">
      <c r="F31" s="3"/>
      <c r="G31" s="44" t="s">
        <v>8</v>
      </c>
      <c r="H31" s="44"/>
      <c r="I31" s="44"/>
      <c r="J31" s="2" t="s">
        <v>176</v>
      </c>
    </row>
    <row r="32" spans="1:19" ht="15" customHeight="1" x14ac:dyDescent="0.3">
      <c r="F32" s="3"/>
      <c r="G32" s="44" t="s">
        <v>6</v>
      </c>
      <c r="H32" s="44"/>
      <c r="I32" s="44"/>
      <c r="J32" s="2" t="s">
        <v>2</v>
      </c>
    </row>
    <row r="33" spans="2:10" ht="15" customHeight="1" x14ac:dyDescent="0.3">
      <c r="B33" s="4" t="s">
        <v>4</v>
      </c>
      <c r="C33" s="43" t="s">
        <v>1555</v>
      </c>
      <c r="F33" s="3"/>
      <c r="G33" s="44" t="s">
        <v>3</v>
      </c>
      <c r="H33" s="44"/>
      <c r="I33" s="44"/>
      <c r="J33" s="2" t="s">
        <v>128</v>
      </c>
    </row>
    <row r="34" spans="2:10" ht="15" customHeight="1" x14ac:dyDescent="0.3">
      <c r="F34" s="3"/>
      <c r="G34" s="44" t="s">
        <v>1</v>
      </c>
      <c r="H34" s="44"/>
      <c r="I34" s="44"/>
      <c r="J34" s="2" t="s">
        <v>210</v>
      </c>
    </row>
  </sheetData>
  <sortState xmlns:xlrd2="http://schemas.microsoft.com/office/spreadsheetml/2017/richdata2" ref="B11:S28">
    <sortCondition descending="1" ref="N11:N28"/>
  </sortState>
  <mergeCells count="25">
    <mergeCell ref="B3:J3"/>
    <mergeCell ref="B4:C4"/>
    <mergeCell ref="D4:E4"/>
    <mergeCell ref="F4:J4"/>
    <mergeCell ref="B5:C5"/>
    <mergeCell ref="F5:J5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G33:I33"/>
    <mergeCell ref="G34:I34"/>
    <mergeCell ref="P7:P9"/>
    <mergeCell ref="Q7:Q9"/>
    <mergeCell ref="R7:R9"/>
    <mergeCell ref="K4:P4"/>
    <mergeCell ref="K5:P5"/>
    <mergeCell ref="G30:I30"/>
    <mergeCell ref="G31:I31"/>
    <mergeCell ref="G32:I3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EED3-6A0D-4B54-B2BB-92756DDA11B2}">
  <sheetPr>
    <outlinePr summaryBelow="0" summaryRight="0"/>
    <pageSetUpPr autoPageBreaks="0" fitToPage="1"/>
  </sheetPr>
  <dimension ref="A1:Q45"/>
  <sheetViews>
    <sheetView topLeftCell="A9" zoomScale="70" zoomScaleNormal="70" workbookViewId="0">
      <selection activeCell="B11" sqref="B11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46" width="9.109375" style="1" customWidth="1"/>
    <col min="247" max="16384" width="9.109375" style="1"/>
  </cols>
  <sheetData>
    <row r="1" spans="1:17" ht="11.25" customHeight="1" x14ac:dyDescent="0.2">
      <c r="B1" s="18" t="s">
        <v>259</v>
      </c>
    </row>
    <row r="2" spans="1:17" ht="11.25" customHeight="1" x14ac:dyDescent="0.2"/>
    <row r="3" spans="1:17" ht="11.25" customHeight="1" x14ac:dyDescent="0.2">
      <c r="B3" s="56" t="s">
        <v>258</v>
      </c>
      <c r="C3" s="56"/>
      <c r="D3" s="56"/>
      <c r="E3" s="56"/>
      <c r="F3" s="56"/>
      <c r="G3" s="56"/>
    </row>
    <row r="4" spans="1:17" ht="21.75" customHeight="1" x14ac:dyDescent="0.3">
      <c r="B4" s="56" t="s">
        <v>1360</v>
      </c>
      <c r="C4" s="56"/>
      <c r="D4" s="56" t="s">
        <v>1359</v>
      </c>
      <c r="E4" s="56"/>
      <c r="F4" s="56"/>
      <c r="G4" s="56"/>
      <c r="H4" s="69" t="s">
        <v>255</v>
      </c>
      <c r="I4" s="65"/>
      <c r="J4" s="65"/>
      <c r="K4" s="65"/>
      <c r="L4" s="65"/>
      <c r="M4" s="65"/>
      <c r="N4" s="65"/>
      <c r="O4" s="65"/>
      <c r="P4" s="65"/>
      <c r="Q4" s="65"/>
    </row>
    <row r="5" spans="1:17" ht="15" customHeight="1" x14ac:dyDescent="0.3">
      <c r="B5" s="56" t="s">
        <v>254</v>
      </c>
      <c r="C5" s="56"/>
      <c r="F5" s="56"/>
      <c r="G5" s="56"/>
      <c r="H5" s="69" t="s">
        <v>1358</v>
      </c>
      <c r="I5" s="65"/>
      <c r="J5" s="65"/>
      <c r="K5" s="65"/>
      <c r="L5" s="65"/>
      <c r="M5" s="65"/>
      <c r="N5" s="65"/>
      <c r="O5" s="65"/>
      <c r="P5" s="65"/>
      <c r="Q5" s="65"/>
    </row>
    <row r="6" spans="1:17" ht="11.25" customHeight="1" x14ac:dyDescent="0.2"/>
    <row r="7" spans="1:17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45" t="s">
        <v>247</v>
      </c>
      <c r="L7" s="45" t="s">
        <v>223</v>
      </c>
      <c r="M7" s="45" t="s">
        <v>246</v>
      </c>
      <c r="N7" s="45" t="s">
        <v>245</v>
      </c>
      <c r="O7" s="45" t="s">
        <v>244</v>
      </c>
      <c r="P7" s="45" t="s">
        <v>243</v>
      </c>
    </row>
    <row r="8" spans="1:17" ht="140.1" customHeight="1" x14ac:dyDescent="0.2">
      <c r="A8" s="50"/>
      <c r="B8" s="53"/>
      <c r="C8" s="53"/>
      <c r="D8" s="16" t="s">
        <v>1357</v>
      </c>
      <c r="E8" s="16" t="s">
        <v>1356</v>
      </c>
      <c r="F8" s="16" t="s">
        <v>1355</v>
      </c>
      <c r="G8" s="16" t="s">
        <v>681</v>
      </c>
      <c r="H8" s="16" t="s">
        <v>1354</v>
      </c>
      <c r="I8" s="16" t="s">
        <v>1353</v>
      </c>
      <c r="J8" s="16" t="s">
        <v>1352</v>
      </c>
      <c r="K8" s="46"/>
      <c r="L8" s="46"/>
      <c r="M8" s="46"/>
      <c r="N8" s="46"/>
      <c r="O8" s="46"/>
      <c r="P8" s="46"/>
    </row>
    <row r="9" spans="1:17" ht="99.9" customHeight="1" x14ac:dyDescent="0.2">
      <c r="A9" s="51"/>
      <c r="B9" s="54"/>
      <c r="C9" s="54"/>
      <c r="D9" s="16" t="s">
        <v>224</v>
      </c>
      <c r="E9" s="16" t="s">
        <v>224</v>
      </c>
      <c r="F9" s="16" t="s">
        <v>1351</v>
      </c>
      <c r="G9" s="16" t="s">
        <v>1351</v>
      </c>
      <c r="H9" s="16" t="s">
        <v>1350</v>
      </c>
      <c r="I9" s="16" t="s">
        <v>673</v>
      </c>
      <c r="J9" s="16" t="s">
        <v>664</v>
      </c>
      <c r="K9" s="47"/>
      <c r="L9" s="47"/>
      <c r="M9" s="47"/>
      <c r="N9" s="47"/>
      <c r="O9" s="47"/>
      <c r="P9" s="47"/>
    </row>
    <row r="10" spans="1:17" ht="15" customHeight="1" x14ac:dyDescent="0.3">
      <c r="A10" s="48" t="s">
        <v>223</v>
      </c>
      <c r="B10" s="48"/>
      <c r="C10" s="48"/>
      <c r="D10" s="15" t="s">
        <v>78</v>
      </c>
      <c r="E10" s="15" t="s">
        <v>92</v>
      </c>
      <c r="F10" s="15" t="s">
        <v>39</v>
      </c>
      <c r="G10" s="15" t="s">
        <v>60</v>
      </c>
      <c r="H10" s="15" t="s">
        <v>57</v>
      </c>
      <c r="I10" s="15" t="s">
        <v>69</v>
      </c>
      <c r="J10" s="15" t="s">
        <v>85</v>
      </c>
      <c r="K10" s="14"/>
      <c r="L10" s="14"/>
      <c r="M10" s="13"/>
      <c r="N10" s="12"/>
      <c r="O10" s="12"/>
      <c r="P10" s="12"/>
    </row>
    <row r="11" spans="1:17" ht="12.75" customHeight="1" x14ac:dyDescent="0.3">
      <c r="A11" s="11" t="s">
        <v>111</v>
      </c>
      <c r="B11" s="10"/>
      <c r="C11" s="9" t="s">
        <v>1345</v>
      </c>
      <c r="D11" s="21">
        <v>98</v>
      </c>
      <c r="E11" s="21">
        <v>100</v>
      </c>
      <c r="F11" s="21">
        <v>93</v>
      </c>
      <c r="G11" s="21">
        <v>96</v>
      </c>
      <c r="H11" s="21">
        <v>100</v>
      </c>
      <c r="I11" s="21">
        <v>98</v>
      </c>
      <c r="J11" s="21">
        <v>94</v>
      </c>
      <c r="K11" s="23">
        <v>679</v>
      </c>
      <c r="L11" s="24">
        <f t="shared" ref="L11:L39" si="0">AVERAGE(D11:J11)</f>
        <v>97</v>
      </c>
      <c r="M11" s="6" t="s">
        <v>111</v>
      </c>
      <c r="N11" s="5" t="s">
        <v>637</v>
      </c>
      <c r="O11" s="5" t="s">
        <v>620</v>
      </c>
      <c r="P11" s="5" t="s">
        <v>1344</v>
      </c>
    </row>
    <row r="12" spans="1:17" ht="12.75" customHeight="1" x14ac:dyDescent="0.3">
      <c r="A12" s="11" t="s">
        <v>176</v>
      </c>
      <c r="B12" s="10"/>
      <c r="C12" s="9" t="s">
        <v>1332</v>
      </c>
      <c r="D12" s="21">
        <v>100</v>
      </c>
      <c r="E12" s="21">
        <v>100</v>
      </c>
      <c r="F12" s="21">
        <v>93</v>
      </c>
      <c r="G12" s="21">
        <v>85</v>
      </c>
      <c r="H12" s="21">
        <v>98</v>
      </c>
      <c r="I12" s="21">
        <v>94</v>
      </c>
      <c r="J12" s="21">
        <v>100</v>
      </c>
      <c r="K12" s="23">
        <v>670</v>
      </c>
      <c r="L12" s="24">
        <f t="shared" si="0"/>
        <v>95.714285714285708</v>
      </c>
      <c r="M12" s="6" t="s">
        <v>176</v>
      </c>
      <c r="N12" s="5" t="s">
        <v>429</v>
      </c>
      <c r="O12" s="5" t="s">
        <v>948</v>
      </c>
      <c r="P12" s="5" t="s">
        <v>592</v>
      </c>
    </row>
    <row r="13" spans="1:17" ht="12.75" customHeight="1" x14ac:dyDescent="0.3">
      <c r="A13" s="11" t="s">
        <v>210</v>
      </c>
      <c r="B13" s="10"/>
      <c r="C13" s="9" t="s">
        <v>1306</v>
      </c>
      <c r="D13" s="21">
        <v>96</v>
      </c>
      <c r="E13" s="21">
        <v>100</v>
      </c>
      <c r="F13" s="21">
        <v>91</v>
      </c>
      <c r="G13" s="21">
        <v>92</v>
      </c>
      <c r="H13" s="21">
        <v>98</v>
      </c>
      <c r="I13" s="21">
        <v>92</v>
      </c>
      <c r="J13" s="21">
        <v>100</v>
      </c>
      <c r="K13" s="23">
        <v>669</v>
      </c>
      <c r="L13" s="24">
        <f t="shared" si="0"/>
        <v>95.571428571428569</v>
      </c>
      <c r="M13" s="6" t="s">
        <v>210</v>
      </c>
      <c r="N13" s="5" t="s">
        <v>197</v>
      </c>
      <c r="O13" s="5" t="s">
        <v>46</v>
      </c>
      <c r="P13" s="5" t="s">
        <v>1305</v>
      </c>
    </row>
    <row r="14" spans="1:17" ht="12.75" customHeight="1" x14ac:dyDescent="0.3">
      <c r="A14" s="11" t="s">
        <v>7</v>
      </c>
      <c r="B14" s="10"/>
      <c r="C14" s="9" t="s">
        <v>1347</v>
      </c>
      <c r="D14" s="21">
        <v>100</v>
      </c>
      <c r="E14" s="21">
        <v>100</v>
      </c>
      <c r="F14" s="21">
        <v>86</v>
      </c>
      <c r="G14" s="21">
        <v>83</v>
      </c>
      <c r="H14" s="21">
        <v>98</v>
      </c>
      <c r="I14" s="21">
        <v>94</v>
      </c>
      <c r="J14" s="21">
        <v>97</v>
      </c>
      <c r="K14" s="23">
        <v>658</v>
      </c>
      <c r="L14" s="24">
        <f t="shared" si="0"/>
        <v>94</v>
      </c>
      <c r="M14" s="6" t="s">
        <v>7</v>
      </c>
      <c r="N14" s="5" t="s">
        <v>343</v>
      </c>
      <c r="O14" s="5" t="s">
        <v>759</v>
      </c>
      <c r="P14" s="5" t="s">
        <v>1346</v>
      </c>
    </row>
    <row r="15" spans="1:17" ht="12.75" customHeight="1" x14ac:dyDescent="0.3">
      <c r="A15" s="11" t="s">
        <v>148</v>
      </c>
      <c r="B15" s="10"/>
      <c r="C15" s="9" t="s">
        <v>1308</v>
      </c>
      <c r="D15" s="21">
        <v>100</v>
      </c>
      <c r="E15" s="21">
        <v>100</v>
      </c>
      <c r="F15" s="21">
        <v>96</v>
      </c>
      <c r="G15" s="21">
        <v>91</v>
      </c>
      <c r="H15" s="21">
        <v>94</v>
      </c>
      <c r="I15" s="21">
        <v>86</v>
      </c>
      <c r="J15" s="21">
        <v>91</v>
      </c>
      <c r="K15" s="23">
        <v>658</v>
      </c>
      <c r="L15" s="24">
        <f t="shared" si="0"/>
        <v>94</v>
      </c>
      <c r="M15" s="6" t="s">
        <v>148</v>
      </c>
      <c r="N15" s="5" t="s">
        <v>770</v>
      </c>
      <c r="O15" s="5" t="s">
        <v>1307</v>
      </c>
      <c r="P15" s="5" t="s">
        <v>705</v>
      </c>
    </row>
    <row r="16" spans="1:17" ht="12.75" customHeight="1" x14ac:dyDescent="0.3">
      <c r="A16" s="11" t="s">
        <v>128</v>
      </c>
      <c r="B16" s="10"/>
      <c r="C16" s="9" t="s">
        <v>1289</v>
      </c>
      <c r="D16" s="21">
        <v>99</v>
      </c>
      <c r="E16" s="21">
        <v>100</v>
      </c>
      <c r="F16" s="21">
        <v>92</v>
      </c>
      <c r="G16" s="21">
        <v>85</v>
      </c>
      <c r="H16" s="21">
        <v>94</v>
      </c>
      <c r="I16" s="21">
        <v>96</v>
      </c>
      <c r="J16" s="21">
        <v>91</v>
      </c>
      <c r="K16" s="23">
        <v>657</v>
      </c>
      <c r="L16" s="24">
        <f t="shared" si="0"/>
        <v>93.857142857142861</v>
      </c>
      <c r="M16" s="6" t="s">
        <v>128</v>
      </c>
      <c r="N16" s="5" t="s">
        <v>642</v>
      </c>
      <c r="O16" s="5" t="s">
        <v>1288</v>
      </c>
      <c r="P16" s="5" t="s">
        <v>750</v>
      </c>
    </row>
    <row r="17" spans="1:16" ht="12.75" customHeight="1" x14ac:dyDescent="0.3">
      <c r="A17" s="11" t="s">
        <v>199</v>
      </c>
      <c r="B17" s="10"/>
      <c r="C17" s="9" t="s">
        <v>1334</v>
      </c>
      <c r="D17" s="21">
        <v>94</v>
      </c>
      <c r="E17" s="21">
        <v>91</v>
      </c>
      <c r="F17" s="21">
        <v>91</v>
      </c>
      <c r="G17" s="21">
        <v>91</v>
      </c>
      <c r="H17" s="21">
        <v>94</v>
      </c>
      <c r="I17" s="21">
        <v>92</v>
      </c>
      <c r="J17" s="21">
        <v>91</v>
      </c>
      <c r="K17" s="23">
        <v>644</v>
      </c>
      <c r="L17" s="24">
        <f t="shared" si="0"/>
        <v>92</v>
      </c>
      <c r="M17" s="6" t="s">
        <v>199</v>
      </c>
      <c r="N17" s="5" t="s">
        <v>325</v>
      </c>
      <c r="O17" s="5" t="s">
        <v>1333</v>
      </c>
      <c r="P17" s="5" t="s">
        <v>771</v>
      </c>
    </row>
    <row r="18" spans="1:16" ht="12.75" customHeight="1" x14ac:dyDescent="0.3">
      <c r="A18" s="11" t="s">
        <v>24</v>
      </c>
      <c r="B18" s="10"/>
      <c r="C18" s="9" t="s">
        <v>1304</v>
      </c>
      <c r="D18" s="21">
        <v>96</v>
      </c>
      <c r="E18" s="21">
        <v>100</v>
      </c>
      <c r="F18" s="21">
        <v>85</v>
      </c>
      <c r="G18" s="21">
        <v>81</v>
      </c>
      <c r="H18" s="21">
        <v>98</v>
      </c>
      <c r="I18" s="21">
        <v>94</v>
      </c>
      <c r="J18" s="21">
        <v>85</v>
      </c>
      <c r="K18" s="23">
        <v>639</v>
      </c>
      <c r="L18" s="24">
        <f t="shared" si="0"/>
        <v>91.285714285714292</v>
      </c>
      <c r="M18" s="6" t="s">
        <v>24</v>
      </c>
      <c r="N18" s="5" t="s">
        <v>127</v>
      </c>
      <c r="O18" s="5" t="s">
        <v>1303</v>
      </c>
      <c r="P18" s="5" t="s">
        <v>1165</v>
      </c>
    </row>
    <row r="19" spans="1:16" ht="12.75" customHeight="1" x14ac:dyDescent="0.3">
      <c r="A19" s="11" t="s">
        <v>154</v>
      </c>
      <c r="B19" s="10"/>
      <c r="C19" s="9" t="s">
        <v>1341</v>
      </c>
      <c r="D19" s="21">
        <v>100</v>
      </c>
      <c r="E19" s="21">
        <v>97</v>
      </c>
      <c r="F19" s="21">
        <v>67</v>
      </c>
      <c r="G19" s="21">
        <v>62</v>
      </c>
      <c r="H19" s="21">
        <v>95</v>
      </c>
      <c r="I19" s="21">
        <v>96</v>
      </c>
      <c r="J19" s="21">
        <v>92</v>
      </c>
      <c r="K19" s="23">
        <v>609</v>
      </c>
      <c r="L19" s="24">
        <f t="shared" si="0"/>
        <v>87</v>
      </c>
      <c r="M19" s="6" t="s">
        <v>154</v>
      </c>
      <c r="N19" s="5" t="s">
        <v>410</v>
      </c>
      <c r="O19" s="5" t="s">
        <v>1340</v>
      </c>
      <c r="P19" s="5" t="s">
        <v>1132</v>
      </c>
    </row>
    <row r="20" spans="1:16" ht="12.75" customHeight="1" x14ac:dyDescent="0.3">
      <c r="A20" s="11" t="s">
        <v>56</v>
      </c>
      <c r="B20" s="10"/>
      <c r="C20" s="9" t="s">
        <v>1329</v>
      </c>
      <c r="D20" s="21">
        <v>78</v>
      </c>
      <c r="E20" s="21">
        <v>89</v>
      </c>
      <c r="F20" s="21">
        <v>78</v>
      </c>
      <c r="G20" s="21">
        <v>75</v>
      </c>
      <c r="H20" s="21">
        <v>98</v>
      </c>
      <c r="I20" s="21">
        <v>94</v>
      </c>
      <c r="J20" s="21">
        <v>93</v>
      </c>
      <c r="K20" s="23">
        <v>605</v>
      </c>
      <c r="L20" s="24">
        <f t="shared" si="0"/>
        <v>86.428571428571431</v>
      </c>
      <c r="M20" s="6" t="s">
        <v>56</v>
      </c>
      <c r="N20" s="5" t="s">
        <v>213</v>
      </c>
      <c r="O20" s="5" t="s">
        <v>1327</v>
      </c>
      <c r="P20" s="5" t="s">
        <v>338</v>
      </c>
    </row>
    <row r="21" spans="1:16" ht="12.75" customHeight="1" x14ac:dyDescent="0.3">
      <c r="A21" s="11" t="s">
        <v>83</v>
      </c>
      <c r="B21" s="10"/>
      <c r="C21" s="9" t="s">
        <v>1312</v>
      </c>
      <c r="D21" s="21">
        <v>87</v>
      </c>
      <c r="E21" s="21">
        <v>85</v>
      </c>
      <c r="F21" s="21">
        <v>76</v>
      </c>
      <c r="G21" s="21">
        <v>65</v>
      </c>
      <c r="H21" s="21">
        <v>93</v>
      </c>
      <c r="I21" s="21">
        <v>92</v>
      </c>
      <c r="J21" s="21">
        <v>95</v>
      </c>
      <c r="K21" s="23">
        <v>593</v>
      </c>
      <c r="L21" s="24">
        <f t="shared" si="0"/>
        <v>84.714285714285708</v>
      </c>
      <c r="M21" s="6" t="s">
        <v>83</v>
      </c>
      <c r="N21" s="5" t="s">
        <v>816</v>
      </c>
      <c r="O21" s="5" t="s">
        <v>1311</v>
      </c>
      <c r="P21" s="5" t="s">
        <v>709</v>
      </c>
    </row>
    <row r="22" spans="1:16" ht="12.75" customHeight="1" x14ac:dyDescent="0.3">
      <c r="A22" s="11" t="s">
        <v>178</v>
      </c>
      <c r="B22" s="10"/>
      <c r="C22" s="9" t="s">
        <v>1316</v>
      </c>
      <c r="D22" s="21">
        <v>88</v>
      </c>
      <c r="E22" s="21">
        <v>88</v>
      </c>
      <c r="F22" s="21">
        <v>85</v>
      </c>
      <c r="G22" s="21">
        <v>70</v>
      </c>
      <c r="H22" s="21">
        <v>94</v>
      </c>
      <c r="I22" s="21">
        <v>86</v>
      </c>
      <c r="J22" s="21">
        <v>80</v>
      </c>
      <c r="K22" s="23">
        <v>591</v>
      </c>
      <c r="L22" s="24">
        <f t="shared" si="0"/>
        <v>84.428571428571431</v>
      </c>
      <c r="M22" s="6" t="s">
        <v>178</v>
      </c>
      <c r="N22" s="5" t="s">
        <v>23</v>
      </c>
      <c r="O22" s="5" t="s">
        <v>1107</v>
      </c>
      <c r="P22" s="5" t="s">
        <v>1315</v>
      </c>
    </row>
    <row r="23" spans="1:16" ht="12.75" customHeight="1" x14ac:dyDescent="0.3">
      <c r="A23" s="11" t="s">
        <v>105</v>
      </c>
      <c r="B23" s="10"/>
      <c r="C23" s="9" t="s">
        <v>1322</v>
      </c>
      <c r="D23" s="21">
        <v>77</v>
      </c>
      <c r="E23" s="21">
        <v>83</v>
      </c>
      <c r="F23" s="21">
        <v>76</v>
      </c>
      <c r="G23" s="21">
        <v>70</v>
      </c>
      <c r="H23" s="21">
        <v>98</v>
      </c>
      <c r="I23" s="21">
        <v>92</v>
      </c>
      <c r="J23" s="21">
        <v>85</v>
      </c>
      <c r="K23" s="23">
        <v>581</v>
      </c>
      <c r="L23" s="24">
        <f t="shared" si="0"/>
        <v>83</v>
      </c>
      <c r="M23" s="6" t="s">
        <v>105</v>
      </c>
      <c r="N23" s="5" t="s">
        <v>358</v>
      </c>
      <c r="O23" s="5" t="s">
        <v>1320</v>
      </c>
      <c r="P23" s="5" t="s">
        <v>1184</v>
      </c>
    </row>
    <row r="24" spans="1:16" ht="12.75" customHeight="1" x14ac:dyDescent="0.3">
      <c r="A24" s="11" t="s">
        <v>91</v>
      </c>
      <c r="B24" s="10"/>
      <c r="C24" s="9" t="s">
        <v>1299</v>
      </c>
      <c r="D24" s="21">
        <v>84</v>
      </c>
      <c r="E24" s="21">
        <v>83</v>
      </c>
      <c r="F24" s="21">
        <v>75</v>
      </c>
      <c r="G24" s="21">
        <v>67</v>
      </c>
      <c r="H24" s="21">
        <v>92</v>
      </c>
      <c r="I24" s="21">
        <v>92</v>
      </c>
      <c r="J24" s="21">
        <v>87</v>
      </c>
      <c r="K24" s="23">
        <v>580</v>
      </c>
      <c r="L24" s="24">
        <f t="shared" si="0"/>
        <v>82.857142857142861</v>
      </c>
      <c r="M24" s="6" t="s">
        <v>91</v>
      </c>
      <c r="N24" s="5" t="s">
        <v>380</v>
      </c>
      <c r="O24" s="5" t="s">
        <v>522</v>
      </c>
      <c r="P24" s="5" t="s">
        <v>700</v>
      </c>
    </row>
    <row r="25" spans="1:16" ht="12.75" customHeight="1" x14ac:dyDescent="0.3">
      <c r="A25" s="11" t="s">
        <v>117</v>
      </c>
      <c r="B25" s="10"/>
      <c r="C25" s="9" t="s">
        <v>1339</v>
      </c>
      <c r="D25" s="21">
        <v>91</v>
      </c>
      <c r="E25" s="21">
        <v>86</v>
      </c>
      <c r="F25" s="21">
        <v>68</v>
      </c>
      <c r="G25" s="21">
        <v>69</v>
      </c>
      <c r="H25" s="21">
        <v>85</v>
      </c>
      <c r="I25" s="21">
        <v>94</v>
      </c>
      <c r="J25" s="21">
        <v>86</v>
      </c>
      <c r="K25" s="23">
        <v>579</v>
      </c>
      <c r="L25" s="24">
        <f t="shared" si="0"/>
        <v>82.714285714285708</v>
      </c>
      <c r="M25" s="6" t="s">
        <v>117</v>
      </c>
      <c r="N25" s="5" t="s">
        <v>153</v>
      </c>
      <c r="O25" s="5" t="s">
        <v>1338</v>
      </c>
      <c r="P25" s="5" t="s">
        <v>1014</v>
      </c>
    </row>
    <row r="26" spans="1:16" ht="12.75" customHeight="1" x14ac:dyDescent="0.3">
      <c r="A26" s="11" t="s">
        <v>160</v>
      </c>
      <c r="B26" s="10"/>
      <c r="C26" s="9" t="s">
        <v>1343</v>
      </c>
      <c r="D26" s="21">
        <v>89</v>
      </c>
      <c r="E26" s="21">
        <v>84</v>
      </c>
      <c r="F26" s="21">
        <v>76</v>
      </c>
      <c r="G26" s="21">
        <v>65</v>
      </c>
      <c r="H26" s="21">
        <v>98</v>
      </c>
      <c r="I26" s="21">
        <v>79</v>
      </c>
      <c r="J26" s="21">
        <v>80</v>
      </c>
      <c r="K26" s="23">
        <v>571</v>
      </c>
      <c r="L26" s="24">
        <f t="shared" si="0"/>
        <v>81.571428571428569</v>
      </c>
      <c r="M26" s="6" t="s">
        <v>160</v>
      </c>
      <c r="N26" s="5" t="s">
        <v>695</v>
      </c>
      <c r="O26" s="5" t="s">
        <v>1342</v>
      </c>
      <c r="P26" s="5" t="s">
        <v>294</v>
      </c>
    </row>
    <row r="27" spans="1:16" ht="12.75" customHeight="1" x14ac:dyDescent="0.3">
      <c r="A27" s="11" t="s">
        <v>2</v>
      </c>
      <c r="B27" s="10"/>
      <c r="C27" s="9" t="s">
        <v>1349</v>
      </c>
      <c r="D27" s="21">
        <v>85</v>
      </c>
      <c r="E27" s="21">
        <v>66</v>
      </c>
      <c r="F27" s="21">
        <v>75</v>
      </c>
      <c r="G27" s="21">
        <v>67</v>
      </c>
      <c r="H27" s="21">
        <v>93</v>
      </c>
      <c r="I27" s="21">
        <v>83</v>
      </c>
      <c r="J27" s="21">
        <v>96</v>
      </c>
      <c r="K27" s="23">
        <v>565</v>
      </c>
      <c r="L27" s="24">
        <f t="shared" si="0"/>
        <v>80.714285714285708</v>
      </c>
      <c r="M27" s="6" t="s">
        <v>2</v>
      </c>
      <c r="N27" s="5" t="s">
        <v>649</v>
      </c>
      <c r="O27" s="5" t="s">
        <v>1348</v>
      </c>
      <c r="P27" s="5" t="s">
        <v>1073</v>
      </c>
    </row>
    <row r="28" spans="1:16" ht="12.75" customHeight="1" x14ac:dyDescent="0.3">
      <c r="A28" s="11" t="s">
        <v>151</v>
      </c>
      <c r="B28" s="10"/>
      <c r="C28" s="9" t="s">
        <v>1328</v>
      </c>
      <c r="D28" s="21">
        <v>80</v>
      </c>
      <c r="E28" s="21">
        <v>75</v>
      </c>
      <c r="F28" s="21">
        <v>76</v>
      </c>
      <c r="G28" s="21">
        <v>65</v>
      </c>
      <c r="H28" s="21">
        <v>98</v>
      </c>
      <c r="I28" s="21">
        <v>92</v>
      </c>
      <c r="J28" s="21">
        <v>75</v>
      </c>
      <c r="K28" s="23">
        <v>561</v>
      </c>
      <c r="L28" s="24">
        <f t="shared" si="0"/>
        <v>80.142857142857139</v>
      </c>
      <c r="M28" s="6" t="s">
        <v>151</v>
      </c>
      <c r="N28" s="5" t="s">
        <v>434</v>
      </c>
      <c r="O28" s="5" t="s">
        <v>1326</v>
      </c>
      <c r="P28" s="5" t="s">
        <v>1325</v>
      </c>
    </row>
    <row r="29" spans="1:16" ht="12.75" customHeight="1" x14ac:dyDescent="0.3">
      <c r="A29" s="11" t="s">
        <v>37</v>
      </c>
      <c r="B29" s="10"/>
      <c r="C29" s="9" t="s">
        <v>1331</v>
      </c>
      <c r="D29" s="21">
        <v>80</v>
      </c>
      <c r="E29" s="21">
        <v>75</v>
      </c>
      <c r="F29" s="21">
        <v>75</v>
      </c>
      <c r="G29" s="21">
        <v>64</v>
      </c>
      <c r="H29" s="21">
        <v>92</v>
      </c>
      <c r="I29" s="21">
        <v>92</v>
      </c>
      <c r="J29" s="21">
        <v>75</v>
      </c>
      <c r="K29" s="23">
        <v>553</v>
      </c>
      <c r="L29" s="24">
        <f t="shared" si="0"/>
        <v>79</v>
      </c>
      <c r="M29" s="6" t="s">
        <v>37</v>
      </c>
      <c r="N29" s="5" t="s">
        <v>163</v>
      </c>
      <c r="O29" s="5" t="s">
        <v>933</v>
      </c>
      <c r="P29" s="5" t="s">
        <v>1330</v>
      </c>
    </row>
    <row r="30" spans="1:16" ht="12.75" customHeight="1" x14ac:dyDescent="0.3">
      <c r="A30" s="11" t="s">
        <v>0</v>
      </c>
      <c r="B30" s="10"/>
      <c r="C30" s="9" t="s">
        <v>1294</v>
      </c>
      <c r="D30" s="21">
        <v>77</v>
      </c>
      <c r="E30" s="21">
        <v>75</v>
      </c>
      <c r="F30" s="21">
        <v>61</v>
      </c>
      <c r="G30" s="21">
        <v>61</v>
      </c>
      <c r="H30" s="21">
        <v>98</v>
      </c>
      <c r="I30" s="21">
        <v>96</v>
      </c>
      <c r="J30" s="21">
        <v>76</v>
      </c>
      <c r="K30" s="23">
        <v>544</v>
      </c>
      <c r="L30" s="24">
        <f t="shared" si="0"/>
        <v>77.714285714285708</v>
      </c>
      <c r="M30" s="6" t="s">
        <v>0</v>
      </c>
      <c r="N30" s="5" t="s">
        <v>1293</v>
      </c>
      <c r="O30" s="5" t="s">
        <v>1292</v>
      </c>
      <c r="P30" s="5" t="s">
        <v>1291</v>
      </c>
    </row>
    <row r="31" spans="1:16" ht="12.75" customHeight="1" x14ac:dyDescent="0.3">
      <c r="A31" s="11" t="s">
        <v>135</v>
      </c>
      <c r="B31" s="10"/>
      <c r="C31" s="9" t="s">
        <v>1298</v>
      </c>
      <c r="D31" s="21">
        <v>91</v>
      </c>
      <c r="E31" s="21">
        <v>64</v>
      </c>
      <c r="F31" s="21">
        <v>62</v>
      </c>
      <c r="G31" s="21">
        <v>61</v>
      </c>
      <c r="H31" s="21">
        <v>94</v>
      </c>
      <c r="I31" s="21">
        <v>92</v>
      </c>
      <c r="J31" s="21">
        <v>75</v>
      </c>
      <c r="K31" s="23">
        <v>539</v>
      </c>
      <c r="L31" s="24">
        <f t="shared" si="0"/>
        <v>77</v>
      </c>
      <c r="M31" s="6" t="s">
        <v>135</v>
      </c>
      <c r="N31" s="5" t="s">
        <v>1296</v>
      </c>
      <c r="O31" s="5" t="s">
        <v>1295</v>
      </c>
      <c r="P31" s="5" t="s">
        <v>1192</v>
      </c>
    </row>
    <row r="32" spans="1:16" ht="12.75" customHeight="1" x14ac:dyDescent="0.3">
      <c r="A32" s="11" t="s">
        <v>130</v>
      </c>
      <c r="B32" s="10"/>
      <c r="C32" s="9" t="s">
        <v>1319</v>
      </c>
      <c r="D32" s="21">
        <v>75</v>
      </c>
      <c r="E32" s="21">
        <v>67</v>
      </c>
      <c r="F32" s="21">
        <v>62</v>
      </c>
      <c r="G32" s="21">
        <v>62</v>
      </c>
      <c r="H32" s="21">
        <v>92</v>
      </c>
      <c r="I32" s="21">
        <v>82</v>
      </c>
      <c r="J32" s="21">
        <v>75</v>
      </c>
      <c r="K32" s="23">
        <v>515</v>
      </c>
      <c r="L32" s="24">
        <f t="shared" si="0"/>
        <v>73.571428571428569</v>
      </c>
      <c r="M32" s="6" t="s">
        <v>130</v>
      </c>
      <c r="N32" s="5" t="s">
        <v>447</v>
      </c>
      <c r="O32" s="5" t="s">
        <v>1318</v>
      </c>
      <c r="P32" s="5" t="s">
        <v>1317</v>
      </c>
    </row>
    <row r="33" spans="1:16" ht="12.75" customHeight="1" x14ac:dyDescent="0.3">
      <c r="A33" s="11" t="s">
        <v>49</v>
      </c>
      <c r="B33" s="10"/>
      <c r="C33" s="9" t="s">
        <v>1310</v>
      </c>
      <c r="D33" s="21">
        <v>60</v>
      </c>
      <c r="E33" s="21">
        <v>62</v>
      </c>
      <c r="F33" s="21">
        <v>61</v>
      </c>
      <c r="G33" s="21">
        <v>61</v>
      </c>
      <c r="H33" s="21">
        <v>87</v>
      </c>
      <c r="I33" s="21">
        <v>75</v>
      </c>
      <c r="J33" s="21">
        <v>75</v>
      </c>
      <c r="K33" s="23">
        <v>481</v>
      </c>
      <c r="L33" s="24">
        <f t="shared" si="0"/>
        <v>68.714285714285708</v>
      </c>
      <c r="M33" s="6" t="s">
        <v>49</v>
      </c>
      <c r="N33" s="5" t="s">
        <v>903</v>
      </c>
      <c r="O33" s="5" t="s">
        <v>1309</v>
      </c>
      <c r="P33" s="5" t="s">
        <v>690</v>
      </c>
    </row>
    <row r="34" spans="1:16" ht="12.75" customHeight="1" x14ac:dyDescent="0.3">
      <c r="A34" s="11" t="s">
        <v>120</v>
      </c>
      <c r="B34" s="10"/>
      <c r="C34" s="9" t="s">
        <v>1302</v>
      </c>
      <c r="D34" s="21">
        <v>62</v>
      </c>
      <c r="E34" s="21">
        <v>60</v>
      </c>
      <c r="F34" s="21">
        <v>65</v>
      </c>
      <c r="G34" s="21">
        <v>61</v>
      </c>
      <c r="H34" s="21">
        <v>87</v>
      </c>
      <c r="I34" s="21">
        <v>66</v>
      </c>
      <c r="J34" s="21">
        <v>63</v>
      </c>
      <c r="K34" s="23">
        <v>464</v>
      </c>
      <c r="L34" s="24">
        <f t="shared" si="0"/>
        <v>66.285714285714292</v>
      </c>
      <c r="M34" s="6" t="s">
        <v>120</v>
      </c>
      <c r="N34" s="5" t="s">
        <v>1261</v>
      </c>
      <c r="O34" s="5" t="s">
        <v>1301</v>
      </c>
      <c r="P34" s="5" t="s">
        <v>1300</v>
      </c>
    </row>
    <row r="35" spans="1:16" ht="12.75" customHeight="1" x14ac:dyDescent="0.3">
      <c r="A35" s="11" t="s">
        <v>113</v>
      </c>
      <c r="B35" s="10"/>
      <c r="C35" s="9" t="s">
        <v>1314</v>
      </c>
      <c r="D35" s="21">
        <v>62</v>
      </c>
      <c r="E35" s="21">
        <v>60</v>
      </c>
      <c r="F35" s="21">
        <v>61</v>
      </c>
      <c r="G35" s="21">
        <v>61</v>
      </c>
      <c r="H35" s="21">
        <v>92</v>
      </c>
      <c r="I35" s="21">
        <v>63</v>
      </c>
      <c r="J35" s="21">
        <v>37</v>
      </c>
      <c r="K35" s="23">
        <v>436</v>
      </c>
      <c r="L35" s="24">
        <f t="shared" si="0"/>
        <v>62.285714285714285</v>
      </c>
      <c r="M35" s="6" t="s">
        <v>113</v>
      </c>
      <c r="N35" s="5" t="s">
        <v>618</v>
      </c>
      <c r="O35" s="5" t="s">
        <v>1313</v>
      </c>
      <c r="P35" s="5" t="s">
        <v>376</v>
      </c>
    </row>
    <row r="36" spans="1:16" ht="12.75" customHeight="1" x14ac:dyDescent="0.3">
      <c r="A36" s="11" t="s">
        <v>109</v>
      </c>
      <c r="B36" s="10"/>
      <c r="C36" s="9" t="s">
        <v>1337</v>
      </c>
      <c r="D36" s="21">
        <v>60</v>
      </c>
      <c r="E36" s="21">
        <v>20</v>
      </c>
      <c r="F36" s="21">
        <v>61</v>
      </c>
      <c r="G36" s="21">
        <v>61</v>
      </c>
      <c r="H36" s="21">
        <v>85</v>
      </c>
      <c r="I36" s="21">
        <v>62</v>
      </c>
      <c r="J36" s="21">
        <v>64</v>
      </c>
      <c r="K36" s="23">
        <v>413</v>
      </c>
      <c r="L36" s="24">
        <f t="shared" si="0"/>
        <v>59</v>
      </c>
      <c r="M36" s="6" t="s">
        <v>109</v>
      </c>
      <c r="N36" s="5" t="s">
        <v>97</v>
      </c>
      <c r="O36" s="5" t="s">
        <v>1336</v>
      </c>
      <c r="P36" s="5" t="s">
        <v>1335</v>
      </c>
    </row>
    <row r="37" spans="1:16" ht="12.75" customHeight="1" x14ac:dyDescent="0.3">
      <c r="A37" s="11" t="s">
        <v>101</v>
      </c>
      <c r="B37" s="10"/>
      <c r="C37" s="9" t="s">
        <v>1287</v>
      </c>
      <c r="D37" s="21">
        <v>75</v>
      </c>
      <c r="E37" s="21">
        <v>91</v>
      </c>
      <c r="F37" s="21">
        <v>21</v>
      </c>
      <c r="G37" s="21">
        <v>21</v>
      </c>
      <c r="H37" s="21">
        <v>50</v>
      </c>
      <c r="I37" s="21">
        <v>76</v>
      </c>
      <c r="J37" s="21">
        <v>75</v>
      </c>
      <c r="K37" s="23">
        <v>409</v>
      </c>
      <c r="L37" s="24">
        <f t="shared" si="0"/>
        <v>58.428571428571431</v>
      </c>
      <c r="M37" s="6" t="s">
        <v>101</v>
      </c>
      <c r="N37" s="5" t="s">
        <v>413</v>
      </c>
      <c r="O37" s="5" t="s">
        <v>1286</v>
      </c>
      <c r="P37" s="5" t="s">
        <v>262</v>
      </c>
    </row>
    <row r="38" spans="1:16" ht="12.75" customHeight="1" x14ac:dyDescent="0.3">
      <c r="A38" s="11" t="s">
        <v>76</v>
      </c>
      <c r="B38" s="10"/>
      <c r="C38" s="9" t="s">
        <v>1324</v>
      </c>
      <c r="D38" s="21">
        <v>60</v>
      </c>
      <c r="E38" s="21">
        <v>65</v>
      </c>
      <c r="F38" s="21">
        <v>31</v>
      </c>
      <c r="G38" s="21">
        <v>22</v>
      </c>
      <c r="H38" s="21">
        <v>92</v>
      </c>
      <c r="I38" s="21">
        <v>63</v>
      </c>
      <c r="J38" s="21">
        <v>65</v>
      </c>
      <c r="K38" s="23">
        <v>398</v>
      </c>
      <c r="L38" s="24">
        <f t="shared" si="0"/>
        <v>56.857142857142854</v>
      </c>
      <c r="M38" s="6" t="s">
        <v>76</v>
      </c>
      <c r="N38" s="5" t="s">
        <v>221</v>
      </c>
      <c r="O38" s="5" t="s">
        <v>1321</v>
      </c>
      <c r="P38" s="5" t="s">
        <v>1323</v>
      </c>
    </row>
    <row r="39" spans="1:16" ht="12.75" customHeight="1" x14ac:dyDescent="0.3">
      <c r="A39" s="11" t="s">
        <v>87</v>
      </c>
      <c r="B39" s="10"/>
      <c r="C39" s="9" t="s">
        <v>1290</v>
      </c>
      <c r="D39" s="21">
        <v>78</v>
      </c>
      <c r="E39" s="21">
        <v>36</v>
      </c>
      <c r="F39" s="21">
        <v>29</v>
      </c>
      <c r="G39" s="21">
        <v>18</v>
      </c>
      <c r="H39" s="21">
        <v>92</v>
      </c>
      <c r="I39" s="21">
        <v>92</v>
      </c>
      <c r="J39" s="21">
        <v>38</v>
      </c>
      <c r="K39" s="23">
        <v>383</v>
      </c>
      <c r="L39" s="24">
        <f t="shared" si="0"/>
        <v>54.714285714285715</v>
      </c>
      <c r="M39" s="6" t="s">
        <v>87</v>
      </c>
      <c r="N39" s="5" t="s">
        <v>951</v>
      </c>
      <c r="O39" s="5" t="s">
        <v>651</v>
      </c>
      <c r="P39" s="5" t="s">
        <v>422</v>
      </c>
    </row>
    <row r="40" spans="1:16" ht="11.25" customHeight="1" x14ac:dyDescent="0.2"/>
    <row r="41" spans="1:16" ht="15" customHeight="1" x14ac:dyDescent="0.3">
      <c r="F41" s="41"/>
      <c r="G41" s="42"/>
      <c r="K41" s="66" t="s">
        <v>9</v>
      </c>
      <c r="L41" s="67"/>
      <c r="M41" s="68"/>
      <c r="N41" s="2">
        <f>AVERAGE(L11:L39)</f>
        <v>80.019704433497552</v>
      </c>
    </row>
    <row r="42" spans="1:16" ht="24" customHeight="1" x14ac:dyDescent="0.3">
      <c r="F42" s="41"/>
      <c r="G42" s="42"/>
      <c r="K42" s="66" t="s">
        <v>8</v>
      </c>
      <c r="L42" s="67"/>
      <c r="M42" s="68"/>
      <c r="N42" s="2" t="s">
        <v>176</v>
      </c>
    </row>
    <row r="43" spans="1:16" ht="15" customHeight="1" x14ac:dyDescent="0.3">
      <c r="F43" s="41"/>
      <c r="G43" s="42"/>
      <c r="K43" s="66" t="s">
        <v>6</v>
      </c>
      <c r="L43" s="67"/>
      <c r="M43" s="68"/>
      <c r="N43" s="2" t="s">
        <v>176</v>
      </c>
    </row>
    <row r="44" spans="1:16" ht="15" customHeight="1" x14ac:dyDescent="0.3">
      <c r="B44" s="4" t="s">
        <v>4</v>
      </c>
      <c r="C44" s="43" t="s">
        <v>1555</v>
      </c>
      <c r="F44" s="41"/>
      <c r="G44" s="42"/>
      <c r="K44" s="66" t="s">
        <v>3</v>
      </c>
      <c r="L44" s="67"/>
      <c r="M44" s="68"/>
      <c r="N44" s="2" t="s">
        <v>176</v>
      </c>
    </row>
    <row r="45" spans="1:16" ht="15" customHeight="1" x14ac:dyDescent="0.3">
      <c r="F45" s="41"/>
      <c r="G45" s="42"/>
      <c r="K45" s="66" t="s">
        <v>1</v>
      </c>
      <c r="L45" s="67"/>
      <c r="M45" s="68"/>
      <c r="N45" s="2" t="s">
        <v>176</v>
      </c>
    </row>
  </sheetData>
  <sortState xmlns:xlrd2="http://schemas.microsoft.com/office/spreadsheetml/2017/richdata2" ref="B11:P39">
    <sortCondition descending="1" ref="K11:K39"/>
  </sortState>
  <mergeCells count="25">
    <mergeCell ref="B3:G3"/>
    <mergeCell ref="B4:C4"/>
    <mergeCell ref="D4:E4"/>
    <mergeCell ref="F4:G4"/>
    <mergeCell ref="B5:C5"/>
    <mergeCell ref="F5:G5"/>
    <mergeCell ref="A10:C10"/>
    <mergeCell ref="A7:A9"/>
    <mergeCell ref="B7:B9"/>
    <mergeCell ref="C7:C9"/>
    <mergeCell ref="D7:H7"/>
    <mergeCell ref="K44:M44"/>
    <mergeCell ref="K45:M45"/>
    <mergeCell ref="H4:Q4"/>
    <mergeCell ref="H5:Q5"/>
    <mergeCell ref="K41:M41"/>
    <mergeCell ref="K42:M42"/>
    <mergeCell ref="K43:M43"/>
    <mergeCell ref="M7:M9"/>
    <mergeCell ref="N7:N9"/>
    <mergeCell ref="O7:O9"/>
    <mergeCell ref="P7:P9"/>
    <mergeCell ref="I7:J7"/>
    <mergeCell ref="L7:L9"/>
    <mergeCell ref="K7:K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2529-C28B-478F-9AC6-F7D99A264E55}">
  <sheetPr>
    <outlinePr summaryBelow="0" summaryRight="0"/>
    <pageSetUpPr autoPageBreaks="0" fitToPage="1"/>
  </sheetPr>
  <dimension ref="A1:Q40"/>
  <sheetViews>
    <sheetView topLeftCell="A10" workbookViewId="0">
      <selection activeCell="B11" sqref="B11:B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4" width="9.109375" style="1" customWidth="1"/>
    <col min="255" max="16384" width="9.109375" style="1"/>
  </cols>
  <sheetData>
    <row r="1" spans="1:17" ht="11.25" customHeight="1" x14ac:dyDescent="0.2">
      <c r="B1" s="18" t="s">
        <v>259</v>
      </c>
    </row>
    <row r="2" spans="1:17" ht="11.25" customHeight="1" x14ac:dyDescent="0.2"/>
    <row r="3" spans="1:17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</row>
    <row r="4" spans="1:17" ht="11.25" customHeight="1" x14ac:dyDescent="0.2">
      <c r="B4" s="56" t="s">
        <v>1411</v>
      </c>
      <c r="C4" s="56"/>
      <c r="D4" s="56" t="s">
        <v>1359</v>
      </c>
      <c r="E4" s="56"/>
      <c r="F4" s="56"/>
      <c r="G4" s="56"/>
      <c r="H4" s="56"/>
      <c r="I4" s="56"/>
      <c r="J4" s="56"/>
      <c r="K4" s="56" t="s">
        <v>1552</v>
      </c>
      <c r="L4" s="56"/>
      <c r="M4" s="56"/>
      <c r="N4" s="56"/>
      <c r="O4" s="56"/>
      <c r="P4" s="56"/>
      <c r="Q4" s="56"/>
    </row>
    <row r="5" spans="1:17" ht="15" customHeight="1" x14ac:dyDescent="0.2">
      <c r="B5" s="56" t="s">
        <v>254</v>
      </c>
      <c r="C5" s="56"/>
      <c r="D5" s="56"/>
      <c r="E5" s="56"/>
      <c r="F5" s="56"/>
      <c r="G5" s="56"/>
      <c r="H5" s="56"/>
      <c r="I5" s="56"/>
      <c r="J5" s="56"/>
      <c r="K5" s="56" t="s">
        <v>1554</v>
      </c>
      <c r="L5" s="56"/>
      <c r="M5" s="56"/>
      <c r="N5" s="56"/>
      <c r="O5" s="56"/>
      <c r="P5" s="56"/>
      <c r="Q5" s="56"/>
    </row>
    <row r="6" spans="1:17" ht="11.25" customHeight="1" x14ac:dyDescent="0.2"/>
    <row r="7" spans="1:17" ht="15" customHeight="1" x14ac:dyDescent="0.2">
      <c r="A7" s="49" t="s">
        <v>252</v>
      </c>
      <c r="B7" s="52" t="s">
        <v>251</v>
      </c>
      <c r="C7" s="52" t="s">
        <v>250</v>
      </c>
      <c r="D7" s="55"/>
      <c r="E7" s="55"/>
      <c r="F7" s="55"/>
      <c r="G7" s="55"/>
      <c r="H7" s="55"/>
      <c r="I7" s="55" t="s">
        <v>248</v>
      </c>
      <c r="J7" s="55"/>
      <c r="K7" s="55"/>
      <c r="L7" s="45" t="s">
        <v>247</v>
      </c>
      <c r="M7" s="45" t="s">
        <v>223</v>
      </c>
      <c r="N7" s="45" t="s">
        <v>246</v>
      </c>
      <c r="O7" s="45" t="s">
        <v>245</v>
      </c>
      <c r="P7" s="45" t="s">
        <v>244</v>
      </c>
      <c r="Q7" s="45" t="s">
        <v>243</v>
      </c>
    </row>
    <row r="8" spans="1:17" ht="140.1" customHeight="1" x14ac:dyDescent="0.2">
      <c r="A8" s="50"/>
      <c r="B8" s="53"/>
      <c r="C8" s="53"/>
      <c r="D8" s="16" t="s">
        <v>1410</v>
      </c>
      <c r="E8" s="16" t="s">
        <v>1409</v>
      </c>
      <c r="F8" s="16" t="s">
        <v>1408</v>
      </c>
      <c r="G8" s="16" t="s">
        <v>1407</v>
      </c>
      <c r="H8" s="16" t="s">
        <v>1406</v>
      </c>
      <c r="I8" s="16" t="s">
        <v>1405</v>
      </c>
      <c r="J8" s="16" t="s">
        <v>1404</v>
      </c>
      <c r="K8" s="16" t="s">
        <v>1403</v>
      </c>
      <c r="L8" s="46"/>
      <c r="M8" s="46"/>
      <c r="N8" s="46"/>
      <c r="O8" s="46"/>
      <c r="P8" s="46"/>
      <c r="Q8" s="46"/>
    </row>
    <row r="9" spans="1:17" ht="99.9" customHeight="1" x14ac:dyDescent="0.2">
      <c r="A9" s="51"/>
      <c r="B9" s="54"/>
      <c r="C9" s="54"/>
      <c r="D9" s="16" t="s">
        <v>1402</v>
      </c>
      <c r="E9" s="16" t="s">
        <v>863</v>
      </c>
      <c r="F9" s="16" t="s">
        <v>1401</v>
      </c>
      <c r="G9" s="16" t="s">
        <v>1401</v>
      </c>
      <c r="H9" s="16" t="s">
        <v>568</v>
      </c>
      <c r="I9" s="16" t="s">
        <v>1400</v>
      </c>
      <c r="J9" s="16" t="s">
        <v>1399</v>
      </c>
      <c r="K9" s="16" t="s">
        <v>1398</v>
      </c>
      <c r="L9" s="47"/>
      <c r="M9" s="47"/>
      <c r="N9" s="47"/>
      <c r="O9" s="47"/>
      <c r="P9" s="47"/>
      <c r="Q9" s="47"/>
    </row>
    <row r="10" spans="1:17" ht="15" customHeight="1" x14ac:dyDescent="0.3">
      <c r="A10" s="48" t="s">
        <v>223</v>
      </c>
      <c r="B10" s="48"/>
      <c r="C10" s="48"/>
      <c r="D10" s="15" t="s">
        <v>26</v>
      </c>
      <c r="E10" s="15" t="s">
        <v>181</v>
      </c>
      <c r="F10" s="15" t="s">
        <v>19</v>
      </c>
      <c r="G10" s="15" t="s">
        <v>19</v>
      </c>
      <c r="H10" s="15" t="s">
        <v>19</v>
      </c>
      <c r="I10" s="15" t="s">
        <v>118</v>
      </c>
      <c r="J10" s="15" t="s">
        <v>124</v>
      </c>
      <c r="K10" s="15" t="s">
        <v>61</v>
      </c>
      <c r="L10" s="14"/>
      <c r="M10" s="14"/>
      <c r="N10" s="13"/>
      <c r="O10" s="12"/>
      <c r="P10" s="12"/>
      <c r="Q10" s="12"/>
    </row>
    <row r="11" spans="1:17" ht="12.75" customHeight="1" x14ac:dyDescent="0.3">
      <c r="A11" s="11" t="s">
        <v>111</v>
      </c>
      <c r="B11" s="10"/>
      <c r="C11" s="9" t="s">
        <v>1366</v>
      </c>
      <c r="D11" s="21">
        <v>95</v>
      </c>
      <c r="E11" s="21">
        <v>90</v>
      </c>
      <c r="F11" s="21">
        <v>95</v>
      </c>
      <c r="G11" s="21">
        <v>95</v>
      </c>
      <c r="H11" s="21">
        <v>98</v>
      </c>
      <c r="I11" s="21">
        <v>95</v>
      </c>
      <c r="J11" s="21">
        <v>95</v>
      </c>
      <c r="K11" s="21">
        <v>95</v>
      </c>
      <c r="L11" s="23">
        <v>758</v>
      </c>
      <c r="M11" s="24">
        <f t="shared" ref="M11:M34" si="0">AVERAGE(D11:K11)</f>
        <v>94.75</v>
      </c>
      <c r="N11" s="6" t="s">
        <v>111</v>
      </c>
      <c r="O11" s="5" t="s">
        <v>210</v>
      </c>
      <c r="P11" s="5" t="s">
        <v>1293</v>
      </c>
      <c r="Q11" s="5" t="s">
        <v>56</v>
      </c>
    </row>
    <row r="12" spans="1:17" ht="12.75" customHeight="1" x14ac:dyDescent="0.3">
      <c r="A12" s="11" t="s">
        <v>176</v>
      </c>
      <c r="B12" s="10"/>
      <c r="C12" s="9" t="s">
        <v>1382</v>
      </c>
      <c r="D12" s="21">
        <v>95</v>
      </c>
      <c r="E12" s="21">
        <v>90</v>
      </c>
      <c r="F12" s="21">
        <v>95</v>
      </c>
      <c r="G12" s="21">
        <v>95</v>
      </c>
      <c r="H12" s="21">
        <v>93</v>
      </c>
      <c r="I12" s="21">
        <v>95</v>
      </c>
      <c r="J12" s="21">
        <v>94</v>
      </c>
      <c r="K12" s="21">
        <v>95</v>
      </c>
      <c r="L12" s="23">
        <v>752</v>
      </c>
      <c r="M12" s="24">
        <f t="shared" si="0"/>
        <v>94</v>
      </c>
      <c r="N12" s="6" t="s">
        <v>176</v>
      </c>
      <c r="O12" s="5" t="s">
        <v>148</v>
      </c>
      <c r="P12" s="5" t="s">
        <v>190</v>
      </c>
      <c r="Q12" s="5" t="s">
        <v>117</v>
      </c>
    </row>
    <row r="13" spans="1:17" ht="12.75" customHeight="1" x14ac:dyDescent="0.3">
      <c r="A13" s="11" t="s">
        <v>210</v>
      </c>
      <c r="B13" s="10"/>
      <c r="C13" s="9" t="s">
        <v>1384</v>
      </c>
      <c r="D13" s="21">
        <v>95</v>
      </c>
      <c r="E13" s="21">
        <v>90</v>
      </c>
      <c r="F13" s="21">
        <v>95</v>
      </c>
      <c r="G13" s="21">
        <v>95</v>
      </c>
      <c r="H13" s="21">
        <v>88</v>
      </c>
      <c r="I13" s="21">
        <v>82</v>
      </c>
      <c r="J13" s="21">
        <v>84</v>
      </c>
      <c r="K13" s="21">
        <v>91</v>
      </c>
      <c r="L13" s="23">
        <v>720</v>
      </c>
      <c r="M13" s="24">
        <f t="shared" si="0"/>
        <v>90</v>
      </c>
      <c r="N13" s="6" t="s">
        <v>210</v>
      </c>
      <c r="O13" s="5" t="s">
        <v>199</v>
      </c>
      <c r="P13" s="5" t="s">
        <v>1383</v>
      </c>
      <c r="Q13" s="5" t="s">
        <v>87</v>
      </c>
    </row>
    <row r="14" spans="1:17" ht="12.75" customHeight="1" x14ac:dyDescent="0.3">
      <c r="A14" s="11" t="s">
        <v>7</v>
      </c>
      <c r="B14" s="10"/>
      <c r="C14" s="9" t="s">
        <v>1377</v>
      </c>
      <c r="D14" s="21">
        <v>95</v>
      </c>
      <c r="E14" s="21">
        <v>80</v>
      </c>
      <c r="F14" s="21">
        <v>95</v>
      </c>
      <c r="G14" s="21">
        <v>95</v>
      </c>
      <c r="H14" s="21">
        <v>93</v>
      </c>
      <c r="I14" s="21">
        <v>75</v>
      </c>
      <c r="J14" s="21">
        <v>84</v>
      </c>
      <c r="K14" s="21">
        <v>91</v>
      </c>
      <c r="L14" s="23">
        <v>708</v>
      </c>
      <c r="M14" s="24">
        <f t="shared" si="0"/>
        <v>88.5</v>
      </c>
      <c r="N14" s="6" t="s">
        <v>7</v>
      </c>
      <c r="O14" s="5" t="s">
        <v>56</v>
      </c>
      <c r="P14" s="5" t="s">
        <v>138</v>
      </c>
      <c r="Q14" s="5" t="s">
        <v>45</v>
      </c>
    </row>
    <row r="15" spans="1:17" ht="12.75" customHeight="1" x14ac:dyDescent="0.3">
      <c r="A15" s="11" t="s">
        <v>148</v>
      </c>
      <c r="B15" s="10"/>
      <c r="C15" s="9" t="s">
        <v>1394</v>
      </c>
      <c r="D15" s="21">
        <v>95</v>
      </c>
      <c r="E15" s="21">
        <v>90</v>
      </c>
      <c r="F15" s="21">
        <v>80</v>
      </c>
      <c r="G15" s="21">
        <v>80</v>
      </c>
      <c r="H15" s="21">
        <v>85</v>
      </c>
      <c r="I15" s="21">
        <v>77</v>
      </c>
      <c r="J15" s="21">
        <v>94</v>
      </c>
      <c r="K15" s="21">
        <v>75</v>
      </c>
      <c r="L15" s="23">
        <v>676</v>
      </c>
      <c r="M15" s="24">
        <f t="shared" si="0"/>
        <v>84.5</v>
      </c>
      <c r="N15" s="6" t="s">
        <v>148</v>
      </c>
      <c r="O15" s="5" t="s">
        <v>83</v>
      </c>
      <c r="P15" s="5" t="s">
        <v>1393</v>
      </c>
      <c r="Q15" s="5" t="s">
        <v>118</v>
      </c>
    </row>
    <row r="16" spans="1:17" ht="12.75" customHeight="1" x14ac:dyDescent="0.3">
      <c r="A16" s="11" t="s">
        <v>128</v>
      </c>
      <c r="B16" s="10"/>
      <c r="C16" s="9" t="s">
        <v>1387</v>
      </c>
      <c r="D16" s="21">
        <v>95</v>
      </c>
      <c r="E16" s="21">
        <v>80</v>
      </c>
      <c r="F16" s="21">
        <v>80</v>
      </c>
      <c r="G16" s="21">
        <v>80</v>
      </c>
      <c r="H16" s="21">
        <v>90</v>
      </c>
      <c r="I16" s="21">
        <v>75</v>
      </c>
      <c r="J16" s="21">
        <v>75</v>
      </c>
      <c r="K16" s="21">
        <v>75</v>
      </c>
      <c r="L16" s="23">
        <v>650</v>
      </c>
      <c r="M16" s="24">
        <f t="shared" si="0"/>
        <v>81.25</v>
      </c>
      <c r="N16" s="6" t="s">
        <v>128</v>
      </c>
      <c r="O16" s="5" t="s">
        <v>105</v>
      </c>
      <c r="P16" s="5" t="s">
        <v>946</v>
      </c>
      <c r="Q16" s="5" t="s">
        <v>59</v>
      </c>
    </row>
    <row r="17" spans="1:17" ht="12.75" customHeight="1" x14ac:dyDescent="0.3">
      <c r="A17" s="11" t="s">
        <v>199</v>
      </c>
      <c r="B17" s="10"/>
      <c r="C17" s="9" t="s">
        <v>1381</v>
      </c>
      <c r="D17" s="21">
        <v>85</v>
      </c>
      <c r="E17" s="21">
        <v>90</v>
      </c>
      <c r="F17" s="21">
        <v>80</v>
      </c>
      <c r="G17" s="21">
        <v>80</v>
      </c>
      <c r="H17" s="21">
        <v>82</v>
      </c>
      <c r="I17" s="21">
        <v>69</v>
      </c>
      <c r="J17" s="21">
        <v>64</v>
      </c>
      <c r="K17" s="21">
        <v>75</v>
      </c>
      <c r="L17" s="23">
        <v>625</v>
      </c>
      <c r="M17" s="24">
        <f t="shared" si="0"/>
        <v>78.125</v>
      </c>
      <c r="N17" s="6" t="s">
        <v>199</v>
      </c>
      <c r="O17" s="5" t="s">
        <v>151</v>
      </c>
      <c r="P17" s="5" t="s">
        <v>768</v>
      </c>
      <c r="Q17" s="5" t="s">
        <v>355</v>
      </c>
    </row>
    <row r="18" spans="1:17" ht="12.75" customHeight="1" x14ac:dyDescent="0.3">
      <c r="A18" s="11" t="s">
        <v>24</v>
      </c>
      <c r="B18" s="10"/>
      <c r="C18" s="9" t="s">
        <v>1396</v>
      </c>
      <c r="D18" s="21">
        <v>76</v>
      </c>
      <c r="E18" s="21">
        <v>80</v>
      </c>
      <c r="F18" s="21">
        <v>80</v>
      </c>
      <c r="G18" s="21">
        <v>80</v>
      </c>
      <c r="H18" s="21">
        <v>87</v>
      </c>
      <c r="I18" s="21">
        <v>60</v>
      </c>
      <c r="J18" s="21">
        <v>76</v>
      </c>
      <c r="K18" s="21">
        <v>75</v>
      </c>
      <c r="L18" s="23">
        <v>614</v>
      </c>
      <c r="M18" s="24">
        <f t="shared" si="0"/>
        <v>76.75</v>
      </c>
      <c r="N18" s="6" t="s">
        <v>24</v>
      </c>
      <c r="O18" s="5" t="s">
        <v>130</v>
      </c>
      <c r="P18" s="5" t="s">
        <v>1395</v>
      </c>
      <c r="Q18" s="5" t="s">
        <v>90</v>
      </c>
    </row>
    <row r="19" spans="1:17" ht="12.75" customHeight="1" x14ac:dyDescent="0.3">
      <c r="A19" s="11" t="s">
        <v>154</v>
      </c>
      <c r="B19" s="10"/>
      <c r="C19" s="9" t="s">
        <v>1367</v>
      </c>
      <c r="D19" s="21">
        <v>85</v>
      </c>
      <c r="E19" s="21">
        <v>90</v>
      </c>
      <c r="F19" s="21">
        <v>80</v>
      </c>
      <c r="G19" s="21">
        <v>80</v>
      </c>
      <c r="H19" s="21">
        <v>75</v>
      </c>
      <c r="I19" s="21">
        <v>60</v>
      </c>
      <c r="J19" s="21">
        <v>64</v>
      </c>
      <c r="K19" s="21">
        <v>75</v>
      </c>
      <c r="L19" s="23">
        <v>609</v>
      </c>
      <c r="M19" s="24">
        <f t="shared" si="0"/>
        <v>76.125</v>
      </c>
      <c r="N19" s="6" t="s">
        <v>154</v>
      </c>
      <c r="O19" s="5" t="s">
        <v>120</v>
      </c>
      <c r="P19" s="5" t="s">
        <v>88</v>
      </c>
      <c r="Q19" s="5" t="s">
        <v>646</v>
      </c>
    </row>
    <row r="20" spans="1:17" ht="12.75" customHeight="1" x14ac:dyDescent="0.3">
      <c r="A20" s="11" t="s">
        <v>56</v>
      </c>
      <c r="B20" s="10"/>
      <c r="C20" s="9" t="s">
        <v>1397</v>
      </c>
      <c r="D20" s="21">
        <v>78</v>
      </c>
      <c r="E20" s="21">
        <v>80</v>
      </c>
      <c r="F20" s="21">
        <v>80</v>
      </c>
      <c r="G20" s="21">
        <v>80</v>
      </c>
      <c r="H20" s="21">
        <v>80</v>
      </c>
      <c r="I20" s="21">
        <v>60</v>
      </c>
      <c r="J20" s="21">
        <v>77</v>
      </c>
      <c r="K20" s="21">
        <v>65</v>
      </c>
      <c r="L20" s="23">
        <v>600</v>
      </c>
      <c r="M20" s="24">
        <f t="shared" si="0"/>
        <v>75</v>
      </c>
      <c r="N20" s="6" t="s">
        <v>56</v>
      </c>
      <c r="O20" s="5" t="s">
        <v>101</v>
      </c>
      <c r="P20" s="5" t="s">
        <v>326</v>
      </c>
      <c r="Q20" s="5" t="s">
        <v>582</v>
      </c>
    </row>
    <row r="21" spans="1:17" ht="12.75" customHeight="1" x14ac:dyDescent="0.3">
      <c r="A21" s="11" t="s">
        <v>83</v>
      </c>
      <c r="B21" s="10"/>
      <c r="C21" s="9" t="s">
        <v>1362</v>
      </c>
      <c r="D21" s="21">
        <v>75</v>
      </c>
      <c r="E21" s="21">
        <v>90</v>
      </c>
      <c r="F21" s="21">
        <v>80</v>
      </c>
      <c r="G21" s="21">
        <v>80</v>
      </c>
      <c r="H21" s="21">
        <v>76</v>
      </c>
      <c r="I21" s="21">
        <v>62</v>
      </c>
      <c r="J21" s="21">
        <v>60</v>
      </c>
      <c r="K21" s="21">
        <v>75</v>
      </c>
      <c r="L21" s="23">
        <v>598</v>
      </c>
      <c r="M21" s="24">
        <f t="shared" si="0"/>
        <v>74.75</v>
      </c>
      <c r="N21" s="6" t="s">
        <v>83</v>
      </c>
      <c r="O21" s="5" t="s">
        <v>76</v>
      </c>
      <c r="P21" s="5" t="s">
        <v>1361</v>
      </c>
      <c r="Q21" s="5" t="s">
        <v>1016</v>
      </c>
    </row>
    <row r="22" spans="1:17" ht="12.75" customHeight="1" x14ac:dyDescent="0.3">
      <c r="A22" s="11" t="s">
        <v>178</v>
      </c>
      <c r="B22" s="10"/>
      <c r="C22" s="9" t="s">
        <v>1364</v>
      </c>
      <c r="D22" s="21">
        <v>75</v>
      </c>
      <c r="E22" s="21">
        <v>90</v>
      </c>
      <c r="F22" s="21">
        <v>80</v>
      </c>
      <c r="G22" s="21">
        <v>80</v>
      </c>
      <c r="H22" s="21">
        <v>80</v>
      </c>
      <c r="I22" s="21">
        <v>60</v>
      </c>
      <c r="J22" s="21">
        <v>60</v>
      </c>
      <c r="K22" s="21">
        <v>60</v>
      </c>
      <c r="L22" s="23">
        <v>585</v>
      </c>
      <c r="M22" s="24">
        <f t="shared" si="0"/>
        <v>73.125</v>
      </c>
      <c r="N22" s="6" t="s">
        <v>178</v>
      </c>
      <c r="O22" s="5" t="s">
        <v>67</v>
      </c>
      <c r="P22" s="5" t="s">
        <v>170</v>
      </c>
      <c r="Q22" s="5" t="s">
        <v>193</v>
      </c>
    </row>
    <row r="23" spans="1:17" ht="12.75" customHeight="1" x14ac:dyDescent="0.3">
      <c r="A23" s="11" t="s">
        <v>105</v>
      </c>
      <c r="B23" s="10"/>
      <c r="C23" s="9" t="s">
        <v>1392</v>
      </c>
      <c r="D23" s="21">
        <v>68</v>
      </c>
      <c r="E23" s="21">
        <v>76</v>
      </c>
      <c r="F23" s="21">
        <v>80</v>
      </c>
      <c r="G23" s="21">
        <v>80</v>
      </c>
      <c r="H23" s="21">
        <v>80</v>
      </c>
      <c r="I23" s="21">
        <v>60</v>
      </c>
      <c r="J23" s="21">
        <v>66</v>
      </c>
      <c r="K23" s="21">
        <v>65</v>
      </c>
      <c r="L23" s="23">
        <v>575</v>
      </c>
      <c r="M23" s="24">
        <f t="shared" si="0"/>
        <v>71.875</v>
      </c>
      <c r="N23" s="6" t="s">
        <v>105</v>
      </c>
      <c r="O23" s="5" t="s">
        <v>53</v>
      </c>
      <c r="P23" s="5" t="s">
        <v>1391</v>
      </c>
      <c r="Q23" s="5" t="s">
        <v>343</v>
      </c>
    </row>
    <row r="24" spans="1:17" ht="12.75" customHeight="1" x14ac:dyDescent="0.3">
      <c r="A24" s="11" t="s">
        <v>91</v>
      </c>
      <c r="B24" s="10"/>
      <c r="C24" s="9" t="s">
        <v>1374</v>
      </c>
      <c r="D24" s="21">
        <v>61</v>
      </c>
      <c r="E24" s="21">
        <v>90</v>
      </c>
      <c r="F24" s="21">
        <v>80</v>
      </c>
      <c r="G24" s="21">
        <v>80</v>
      </c>
      <c r="H24" s="21">
        <v>74</v>
      </c>
      <c r="I24" s="21">
        <v>61</v>
      </c>
      <c r="J24" s="21">
        <v>60</v>
      </c>
      <c r="K24" s="21">
        <v>65</v>
      </c>
      <c r="L24" s="23">
        <v>571</v>
      </c>
      <c r="M24" s="24">
        <f t="shared" si="0"/>
        <v>71.375</v>
      </c>
      <c r="N24" s="6" t="s">
        <v>91</v>
      </c>
      <c r="O24" s="5" t="s">
        <v>45</v>
      </c>
      <c r="P24" s="5" t="s">
        <v>929</v>
      </c>
      <c r="Q24" s="5" t="s">
        <v>325</v>
      </c>
    </row>
    <row r="25" spans="1:17" ht="12.75" customHeight="1" x14ac:dyDescent="0.3">
      <c r="A25" s="11" t="s">
        <v>117</v>
      </c>
      <c r="B25" s="10"/>
      <c r="C25" s="9" t="s">
        <v>1370</v>
      </c>
      <c r="D25" s="21">
        <v>61</v>
      </c>
      <c r="E25" s="21">
        <v>90</v>
      </c>
      <c r="F25" s="21">
        <v>80</v>
      </c>
      <c r="G25" s="21">
        <v>80</v>
      </c>
      <c r="H25" s="21">
        <v>74</v>
      </c>
      <c r="I25" s="21">
        <v>60</v>
      </c>
      <c r="J25" s="21">
        <v>60</v>
      </c>
      <c r="K25" s="21">
        <v>65</v>
      </c>
      <c r="L25" s="23">
        <v>570</v>
      </c>
      <c r="M25" s="24">
        <f t="shared" si="0"/>
        <v>71.25</v>
      </c>
      <c r="N25" s="6" t="s">
        <v>117</v>
      </c>
      <c r="O25" s="5" t="s">
        <v>5</v>
      </c>
      <c r="P25" s="5" t="s">
        <v>1369</v>
      </c>
      <c r="Q25" s="5" t="s">
        <v>127</v>
      </c>
    </row>
    <row r="26" spans="1:17" ht="12.75" customHeight="1" x14ac:dyDescent="0.3">
      <c r="A26" s="11" t="s">
        <v>160</v>
      </c>
      <c r="B26" s="10"/>
      <c r="C26" s="9" t="s">
        <v>1365</v>
      </c>
      <c r="D26" s="21">
        <v>75</v>
      </c>
      <c r="E26" s="21">
        <v>90</v>
      </c>
      <c r="F26" s="21">
        <v>70</v>
      </c>
      <c r="G26" s="21">
        <v>70</v>
      </c>
      <c r="H26" s="21">
        <v>60</v>
      </c>
      <c r="I26" s="21">
        <v>60</v>
      </c>
      <c r="J26" s="21">
        <v>61</v>
      </c>
      <c r="K26" s="21">
        <v>65</v>
      </c>
      <c r="L26" s="23">
        <v>551</v>
      </c>
      <c r="M26" s="24">
        <f t="shared" si="0"/>
        <v>68.875</v>
      </c>
      <c r="N26" s="6" t="s">
        <v>160</v>
      </c>
      <c r="O26" s="5" t="s">
        <v>13</v>
      </c>
      <c r="P26" s="5" t="s">
        <v>303</v>
      </c>
      <c r="Q26" s="5" t="s">
        <v>649</v>
      </c>
    </row>
    <row r="27" spans="1:17" ht="12.75" customHeight="1" x14ac:dyDescent="0.3">
      <c r="A27" s="11" t="s">
        <v>2</v>
      </c>
      <c r="B27" s="10"/>
      <c r="C27" s="9" t="s">
        <v>1368</v>
      </c>
      <c r="D27" s="21">
        <v>62</v>
      </c>
      <c r="E27" s="21">
        <v>90</v>
      </c>
      <c r="F27" s="21">
        <v>60</v>
      </c>
      <c r="G27" s="21">
        <v>60</v>
      </c>
      <c r="H27" s="21">
        <v>75</v>
      </c>
      <c r="I27" s="21">
        <v>60</v>
      </c>
      <c r="J27" s="21">
        <v>60</v>
      </c>
      <c r="K27" s="21">
        <v>60</v>
      </c>
      <c r="L27" s="23">
        <v>527</v>
      </c>
      <c r="M27" s="24">
        <f t="shared" si="0"/>
        <v>65.875</v>
      </c>
      <c r="N27" s="6" t="s">
        <v>2</v>
      </c>
      <c r="O27" s="5" t="s">
        <v>280</v>
      </c>
      <c r="P27" s="5" t="s">
        <v>161</v>
      </c>
      <c r="Q27" s="5" t="s">
        <v>1296</v>
      </c>
    </row>
    <row r="28" spans="1:17" ht="12.75" customHeight="1" x14ac:dyDescent="0.3">
      <c r="A28" s="11" t="s">
        <v>151</v>
      </c>
      <c r="B28" s="10"/>
      <c r="C28" s="9" t="s">
        <v>1373</v>
      </c>
      <c r="D28" s="21">
        <v>75</v>
      </c>
      <c r="E28" s="21">
        <v>80</v>
      </c>
      <c r="F28" s="21">
        <v>80</v>
      </c>
      <c r="G28" s="21">
        <v>80</v>
      </c>
      <c r="H28" s="21">
        <v>60</v>
      </c>
      <c r="I28" s="20">
        <v>0</v>
      </c>
      <c r="J28" s="21">
        <v>60</v>
      </c>
      <c r="K28" s="21">
        <v>65</v>
      </c>
      <c r="L28" s="23">
        <v>500</v>
      </c>
      <c r="M28" s="24">
        <f t="shared" si="0"/>
        <v>62.5</v>
      </c>
      <c r="N28" s="6" t="s">
        <v>151</v>
      </c>
      <c r="O28" s="5" t="s">
        <v>51</v>
      </c>
      <c r="P28" s="5" t="s">
        <v>1372</v>
      </c>
      <c r="Q28" s="5" t="s">
        <v>97</v>
      </c>
    </row>
    <row r="29" spans="1:17" ht="12.75" customHeight="1" x14ac:dyDescent="0.3">
      <c r="A29" s="11" t="s">
        <v>37</v>
      </c>
      <c r="B29" s="10"/>
      <c r="C29" s="9" t="s">
        <v>1376</v>
      </c>
      <c r="D29" s="21">
        <v>61</v>
      </c>
      <c r="E29" s="21">
        <v>70</v>
      </c>
      <c r="F29" s="21">
        <v>60</v>
      </c>
      <c r="G29" s="21">
        <v>60</v>
      </c>
      <c r="H29" s="21">
        <v>60</v>
      </c>
      <c r="I29" s="21">
        <v>60</v>
      </c>
      <c r="J29" s="21">
        <v>60</v>
      </c>
      <c r="K29" s="21">
        <v>60</v>
      </c>
      <c r="L29" s="23">
        <v>491</v>
      </c>
      <c r="M29" s="24">
        <f t="shared" si="0"/>
        <v>61.375</v>
      </c>
      <c r="N29" s="6" t="s">
        <v>37</v>
      </c>
      <c r="O29" s="5" t="s">
        <v>296</v>
      </c>
      <c r="P29" s="5" t="s">
        <v>1375</v>
      </c>
      <c r="Q29" s="5" t="s">
        <v>413</v>
      </c>
    </row>
    <row r="30" spans="1:17" ht="12.75" customHeight="1" x14ac:dyDescent="0.3">
      <c r="A30" s="11" t="s">
        <v>0</v>
      </c>
      <c r="B30" s="10"/>
      <c r="C30" s="9" t="s">
        <v>1390</v>
      </c>
      <c r="D30" s="21">
        <v>63</v>
      </c>
      <c r="E30" s="21">
        <v>60</v>
      </c>
      <c r="F30" s="21">
        <v>55</v>
      </c>
      <c r="G30" s="21">
        <v>50</v>
      </c>
      <c r="H30" s="21">
        <v>60</v>
      </c>
      <c r="I30" s="21">
        <v>60</v>
      </c>
      <c r="J30" s="21">
        <v>60</v>
      </c>
      <c r="K30" s="21">
        <v>60</v>
      </c>
      <c r="L30" s="23">
        <v>468</v>
      </c>
      <c r="M30" s="24">
        <f t="shared" si="0"/>
        <v>58.5</v>
      </c>
      <c r="N30" s="6" t="s">
        <v>0</v>
      </c>
      <c r="O30" s="5" t="s">
        <v>267</v>
      </c>
      <c r="P30" s="5" t="s">
        <v>1297</v>
      </c>
      <c r="Q30" s="5" t="s">
        <v>221</v>
      </c>
    </row>
    <row r="31" spans="1:17" ht="12.75" customHeight="1" x14ac:dyDescent="0.3">
      <c r="A31" s="11" t="s">
        <v>135</v>
      </c>
      <c r="B31" s="10"/>
      <c r="C31" s="9" t="s">
        <v>1389</v>
      </c>
      <c r="D31" s="21">
        <v>61</v>
      </c>
      <c r="E31" s="21">
        <v>25</v>
      </c>
      <c r="F31" s="21">
        <v>60</v>
      </c>
      <c r="G31" s="21">
        <v>60</v>
      </c>
      <c r="H31" s="21">
        <v>78</v>
      </c>
      <c r="I31" s="21">
        <v>61</v>
      </c>
      <c r="J31" s="21">
        <v>61</v>
      </c>
      <c r="K31" s="21">
        <v>60</v>
      </c>
      <c r="L31" s="23">
        <v>466</v>
      </c>
      <c r="M31" s="24">
        <f t="shared" si="0"/>
        <v>58.25</v>
      </c>
      <c r="N31" s="6" t="s">
        <v>135</v>
      </c>
      <c r="O31" s="5" t="s">
        <v>260</v>
      </c>
      <c r="P31" s="5" t="s">
        <v>1388</v>
      </c>
      <c r="Q31" s="5" t="s">
        <v>951</v>
      </c>
    </row>
    <row r="32" spans="1:17" ht="12.75" customHeight="1" x14ac:dyDescent="0.3">
      <c r="A32" s="11" t="s">
        <v>130</v>
      </c>
      <c r="B32" s="10"/>
      <c r="C32" s="9" t="s">
        <v>1371</v>
      </c>
      <c r="D32" s="21">
        <v>40</v>
      </c>
      <c r="E32" s="21">
        <v>60</v>
      </c>
      <c r="F32" s="21">
        <v>60</v>
      </c>
      <c r="G32" s="21">
        <v>60</v>
      </c>
      <c r="H32" s="21">
        <v>60</v>
      </c>
      <c r="I32" s="21">
        <v>60</v>
      </c>
      <c r="J32" s="21">
        <v>60</v>
      </c>
      <c r="K32" s="21">
        <v>60</v>
      </c>
      <c r="L32" s="23">
        <v>460</v>
      </c>
      <c r="M32" s="24">
        <f t="shared" si="0"/>
        <v>57.5</v>
      </c>
      <c r="N32" s="6" t="s">
        <v>130</v>
      </c>
      <c r="O32" s="5" t="s">
        <v>274</v>
      </c>
      <c r="P32" s="5" t="s">
        <v>640</v>
      </c>
      <c r="Q32" s="5" t="s">
        <v>908</v>
      </c>
    </row>
    <row r="33" spans="1:17" ht="12.75" customHeight="1" x14ac:dyDescent="0.3">
      <c r="A33" s="11" t="s">
        <v>49</v>
      </c>
      <c r="B33" s="10"/>
      <c r="C33" s="9" t="s">
        <v>1380</v>
      </c>
      <c r="D33" s="21">
        <v>66</v>
      </c>
      <c r="E33" s="21">
        <v>60</v>
      </c>
      <c r="F33" s="21">
        <v>60</v>
      </c>
      <c r="G33" s="21">
        <v>60</v>
      </c>
      <c r="H33" s="21">
        <v>60</v>
      </c>
      <c r="I33" s="21">
        <v>6</v>
      </c>
      <c r="J33" s="21">
        <v>60</v>
      </c>
      <c r="K33" s="21">
        <v>60</v>
      </c>
      <c r="L33" s="23">
        <v>432</v>
      </c>
      <c r="M33" s="24">
        <f t="shared" si="0"/>
        <v>54</v>
      </c>
      <c r="N33" s="6" t="s">
        <v>49</v>
      </c>
      <c r="O33" s="5" t="s">
        <v>299</v>
      </c>
      <c r="P33" s="5" t="s">
        <v>1378</v>
      </c>
      <c r="Q33" s="5" t="s">
        <v>55</v>
      </c>
    </row>
    <row r="34" spans="1:17" ht="12.75" customHeight="1" x14ac:dyDescent="0.3">
      <c r="A34" s="11" t="s">
        <v>120</v>
      </c>
      <c r="B34" s="10"/>
      <c r="C34" s="9" t="s">
        <v>1386</v>
      </c>
      <c r="D34" s="21">
        <v>20</v>
      </c>
      <c r="E34" s="20">
        <v>0</v>
      </c>
      <c r="F34" s="21">
        <v>45</v>
      </c>
      <c r="G34" s="21">
        <v>45</v>
      </c>
      <c r="H34" s="21">
        <v>40</v>
      </c>
      <c r="I34" s="20">
        <v>0</v>
      </c>
      <c r="J34" s="20">
        <v>0</v>
      </c>
      <c r="K34" s="21">
        <v>45</v>
      </c>
      <c r="L34" s="23">
        <v>195</v>
      </c>
      <c r="M34" s="24">
        <f t="shared" si="0"/>
        <v>24.375</v>
      </c>
      <c r="N34" s="6" t="s">
        <v>120</v>
      </c>
      <c r="O34" s="5" t="s">
        <v>277</v>
      </c>
      <c r="P34" s="5" t="s">
        <v>1363</v>
      </c>
      <c r="Q34" s="5" t="s">
        <v>1061</v>
      </c>
    </row>
    <row r="35" spans="1:17" ht="11.25" customHeight="1" x14ac:dyDescent="0.2"/>
    <row r="36" spans="1:17" ht="15" customHeight="1" x14ac:dyDescent="0.3">
      <c r="E36" s="3"/>
      <c r="F36" s="44" t="s">
        <v>9</v>
      </c>
      <c r="G36" s="44"/>
      <c r="H36" s="44"/>
      <c r="I36" s="44"/>
      <c r="J36" s="2">
        <f>AVERAGE(M11:M34)</f>
        <v>71.359375</v>
      </c>
    </row>
    <row r="37" spans="1:17" ht="24" customHeight="1" x14ac:dyDescent="0.3">
      <c r="E37" s="3"/>
      <c r="F37" s="44" t="s">
        <v>8</v>
      </c>
      <c r="G37" s="44"/>
      <c r="H37" s="44"/>
      <c r="I37" s="44"/>
      <c r="J37" s="2" t="s">
        <v>111</v>
      </c>
    </row>
    <row r="38" spans="1:17" ht="15" customHeight="1" x14ac:dyDescent="0.3">
      <c r="E38" s="3"/>
      <c r="F38" s="44" t="s">
        <v>6</v>
      </c>
      <c r="G38" s="44"/>
      <c r="H38" s="44"/>
      <c r="I38" s="44"/>
      <c r="J38" s="2" t="s">
        <v>178</v>
      </c>
    </row>
    <row r="39" spans="1:17" ht="15" customHeight="1" x14ac:dyDescent="0.3">
      <c r="B39" s="4" t="s">
        <v>4</v>
      </c>
      <c r="C39" s="43" t="s">
        <v>1555</v>
      </c>
      <c r="E39" s="3"/>
      <c r="F39" s="44" t="s">
        <v>3</v>
      </c>
      <c r="G39" s="44"/>
      <c r="H39" s="44"/>
      <c r="I39" s="44"/>
      <c r="J39" s="2" t="s">
        <v>210</v>
      </c>
    </row>
    <row r="40" spans="1:17" ht="15" customHeight="1" x14ac:dyDescent="0.3">
      <c r="E40" s="3"/>
      <c r="F40" s="44" t="s">
        <v>1</v>
      </c>
      <c r="G40" s="44"/>
      <c r="H40" s="44"/>
      <c r="I40" s="44"/>
      <c r="J40" s="2" t="s">
        <v>111</v>
      </c>
    </row>
  </sheetData>
  <sortState xmlns:xlrd2="http://schemas.microsoft.com/office/spreadsheetml/2017/richdata2" ref="B11:Q34">
    <sortCondition descending="1" ref="L11:L34"/>
  </sortState>
  <mergeCells count="24">
    <mergeCell ref="B3:J3"/>
    <mergeCell ref="B4:C4"/>
    <mergeCell ref="D4:J4"/>
    <mergeCell ref="B5:C5"/>
    <mergeCell ref="D5:J5"/>
    <mergeCell ref="A10:C10"/>
    <mergeCell ref="A7:A9"/>
    <mergeCell ref="B7:B9"/>
    <mergeCell ref="C7:C9"/>
    <mergeCell ref="D7:H7"/>
    <mergeCell ref="F39:I39"/>
    <mergeCell ref="F40:I40"/>
    <mergeCell ref="N7:N9"/>
    <mergeCell ref="O7:O9"/>
    <mergeCell ref="P7:P9"/>
    <mergeCell ref="I7:K7"/>
    <mergeCell ref="M7:M9"/>
    <mergeCell ref="L7:L9"/>
    <mergeCell ref="K4:Q4"/>
    <mergeCell ref="K5:Q5"/>
    <mergeCell ref="F36:I36"/>
    <mergeCell ref="F37:I37"/>
    <mergeCell ref="F38:I38"/>
    <mergeCell ref="Q7:Q9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E239-33AB-485F-B61A-D74D0BCA917A}">
  <sheetPr>
    <outlinePr summaryBelow="0" summaryRight="0"/>
    <pageSetUpPr autoPageBreaks="0" fitToPage="1"/>
  </sheetPr>
  <dimension ref="A1:Q40"/>
  <sheetViews>
    <sheetView tabSelected="1" topLeftCell="A10" workbookViewId="0">
      <selection activeCell="K37" sqref="K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3.109375" style="1" customWidth="1"/>
    <col min="4" max="17" width="9" style="1" customWidth="1"/>
    <col min="18" max="254" width="9.109375" style="1" customWidth="1"/>
    <col min="255" max="16384" width="9.109375" style="1"/>
  </cols>
  <sheetData>
    <row r="1" spans="1:17" ht="11.25" customHeight="1" x14ac:dyDescent="0.2">
      <c r="B1" s="18" t="s">
        <v>259</v>
      </c>
    </row>
    <row r="2" spans="1:17" ht="11.25" customHeight="1" x14ac:dyDescent="0.2"/>
    <row r="3" spans="1:17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</row>
    <row r="4" spans="1:17" ht="11.25" customHeight="1" x14ac:dyDescent="0.2">
      <c r="B4" s="56" t="s">
        <v>1549</v>
      </c>
      <c r="C4" s="56"/>
      <c r="D4" s="56" t="s">
        <v>1552</v>
      </c>
      <c r="E4" s="56"/>
      <c r="F4" s="56"/>
      <c r="G4" s="56"/>
      <c r="H4" s="56"/>
      <c r="I4" s="56"/>
      <c r="J4" s="56"/>
    </row>
    <row r="5" spans="1:17" ht="15" customHeight="1" x14ac:dyDescent="0.2">
      <c r="B5" s="56" t="s">
        <v>254</v>
      </c>
      <c r="C5" s="56"/>
      <c r="D5" s="56" t="s">
        <v>1554</v>
      </c>
      <c r="E5" s="56"/>
      <c r="F5" s="56"/>
      <c r="G5" s="56"/>
      <c r="H5" s="56"/>
      <c r="I5" s="56"/>
      <c r="J5" s="56"/>
    </row>
    <row r="6" spans="1:17" ht="11.25" customHeight="1" x14ac:dyDescent="0.2"/>
    <row r="7" spans="1:17" ht="15" customHeight="1" x14ac:dyDescent="0.2">
      <c r="A7" s="49" t="s">
        <v>252</v>
      </c>
      <c r="B7" s="52" t="s">
        <v>251</v>
      </c>
      <c r="C7" s="52" t="s">
        <v>250</v>
      </c>
      <c r="D7" s="55"/>
      <c r="E7" s="55"/>
      <c r="F7" s="55"/>
      <c r="G7" s="55"/>
      <c r="H7" s="55"/>
      <c r="I7" s="55" t="s">
        <v>248</v>
      </c>
      <c r="J7" s="55"/>
      <c r="K7" s="55"/>
      <c r="L7" s="45" t="s">
        <v>247</v>
      </c>
      <c r="M7" s="45" t="s">
        <v>223</v>
      </c>
      <c r="N7" s="45" t="s">
        <v>246</v>
      </c>
      <c r="O7" s="45" t="s">
        <v>245</v>
      </c>
      <c r="P7" s="45" t="s">
        <v>244</v>
      </c>
      <c r="Q7" s="45" t="s">
        <v>243</v>
      </c>
    </row>
    <row r="8" spans="1:17" ht="140.1" customHeight="1" x14ac:dyDescent="0.2">
      <c r="A8" s="50"/>
      <c r="B8" s="53"/>
      <c r="C8" s="53"/>
      <c r="D8" s="16" t="s">
        <v>1410</v>
      </c>
      <c r="E8" s="16" t="s">
        <v>1409</v>
      </c>
      <c r="F8" s="16" t="s">
        <v>1408</v>
      </c>
      <c r="G8" s="16" t="s">
        <v>1407</v>
      </c>
      <c r="H8" s="16" t="s">
        <v>1406</v>
      </c>
      <c r="I8" s="16" t="s">
        <v>1405</v>
      </c>
      <c r="J8" s="16" t="s">
        <v>1404</v>
      </c>
      <c r="K8" s="16" t="s">
        <v>1403</v>
      </c>
      <c r="L8" s="46"/>
      <c r="M8" s="46"/>
      <c r="N8" s="46"/>
      <c r="O8" s="46"/>
      <c r="P8" s="46"/>
      <c r="Q8" s="46"/>
    </row>
    <row r="9" spans="1:17" ht="99.9" customHeight="1" x14ac:dyDescent="0.2">
      <c r="A9" s="51"/>
      <c r="B9" s="54"/>
      <c r="C9" s="54"/>
      <c r="D9" s="16" t="s">
        <v>870</v>
      </c>
      <c r="E9" s="16" t="s">
        <v>863</v>
      </c>
      <c r="F9" s="16" t="s">
        <v>1401</v>
      </c>
      <c r="G9" s="16" t="s">
        <v>1401</v>
      </c>
      <c r="H9" s="16" t="s">
        <v>568</v>
      </c>
      <c r="I9" s="16" t="s">
        <v>1400</v>
      </c>
      <c r="J9" s="16" t="s">
        <v>1399</v>
      </c>
      <c r="K9" s="16" t="s">
        <v>1401</v>
      </c>
      <c r="L9" s="47"/>
      <c r="M9" s="47"/>
      <c r="N9" s="47"/>
      <c r="O9" s="47"/>
      <c r="P9" s="47"/>
      <c r="Q9" s="47"/>
    </row>
    <row r="10" spans="1:17" ht="15" customHeight="1" x14ac:dyDescent="0.3">
      <c r="A10" s="48" t="s">
        <v>223</v>
      </c>
      <c r="B10" s="48"/>
      <c r="C10" s="48"/>
      <c r="D10" s="15" t="s">
        <v>59</v>
      </c>
      <c r="E10" s="15" t="s">
        <v>50</v>
      </c>
      <c r="F10" s="15" t="s">
        <v>78</v>
      </c>
      <c r="G10" s="15" t="s">
        <v>78</v>
      </c>
      <c r="H10" s="15" t="s">
        <v>30</v>
      </c>
      <c r="I10" s="15" t="s">
        <v>42</v>
      </c>
      <c r="J10" s="15" t="s">
        <v>39</v>
      </c>
      <c r="K10" s="15" t="s">
        <v>30</v>
      </c>
      <c r="L10" s="14"/>
      <c r="M10" s="14"/>
      <c r="N10" s="13"/>
      <c r="O10" s="12"/>
      <c r="P10" s="12"/>
      <c r="Q10" s="12"/>
    </row>
    <row r="11" spans="1:17" ht="12.75" customHeight="1" x14ac:dyDescent="0.3">
      <c r="A11" s="11" t="s">
        <v>111</v>
      </c>
      <c r="B11" s="10"/>
      <c r="C11" s="9" t="s">
        <v>1416</v>
      </c>
      <c r="D11" s="21">
        <v>100</v>
      </c>
      <c r="E11" s="21">
        <v>97</v>
      </c>
      <c r="F11" s="21">
        <v>95</v>
      </c>
      <c r="G11" s="21">
        <v>95</v>
      </c>
      <c r="H11" s="21">
        <v>98</v>
      </c>
      <c r="I11" s="21">
        <v>91</v>
      </c>
      <c r="J11" s="21">
        <v>95</v>
      </c>
      <c r="K11" s="21">
        <v>95</v>
      </c>
      <c r="L11" s="23">
        <v>766</v>
      </c>
      <c r="M11" s="24">
        <f t="shared" ref="M11:M34" si="0">AVERAGE(D11:K11)</f>
        <v>95.75</v>
      </c>
      <c r="N11" s="6" t="s">
        <v>111</v>
      </c>
      <c r="O11" s="5" t="s">
        <v>111</v>
      </c>
      <c r="P11" s="5" t="s">
        <v>900</v>
      </c>
      <c r="Q11" s="5" t="s">
        <v>199</v>
      </c>
    </row>
    <row r="12" spans="1:17" ht="12.75" customHeight="1" x14ac:dyDescent="0.3">
      <c r="A12" s="11" t="s">
        <v>176</v>
      </c>
      <c r="B12" s="10"/>
      <c r="C12" s="9" t="s">
        <v>1417</v>
      </c>
      <c r="D12" s="21">
        <v>100</v>
      </c>
      <c r="E12" s="21">
        <v>97</v>
      </c>
      <c r="F12" s="21">
        <v>95</v>
      </c>
      <c r="G12" s="21">
        <v>95</v>
      </c>
      <c r="H12" s="21">
        <v>87</v>
      </c>
      <c r="I12" s="21">
        <v>96</v>
      </c>
      <c r="J12" s="21">
        <v>95</v>
      </c>
      <c r="K12" s="21">
        <v>95</v>
      </c>
      <c r="L12" s="23">
        <v>760</v>
      </c>
      <c r="M12" s="24">
        <f t="shared" si="0"/>
        <v>95</v>
      </c>
      <c r="N12" s="6" t="s">
        <v>176</v>
      </c>
      <c r="O12" s="5" t="s">
        <v>176</v>
      </c>
      <c r="P12" s="5" t="s">
        <v>695</v>
      </c>
      <c r="Q12" s="5" t="s">
        <v>154</v>
      </c>
    </row>
    <row r="13" spans="1:17" ht="12.75" customHeight="1" x14ac:dyDescent="0.3">
      <c r="A13" s="11" t="s">
        <v>210</v>
      </c>
      <c r="B13" s="10"/>
      <c r="C13" s="9" t="s">
        <v>1442</v>
      </c>
      <c r="D13" s="21">
        <v>100</v>
      </c>
      <c r="E13" s="21">
        <v>96</v>
      </c>
      <c r="F13" s="21">
        <v>95</v>
      </c>
      <c r="G13" s="21">
        <v>95</v>
      </c>
      <c r="H13" s="21">
        <v>85</v>
      </c>
      <c r="I13" s="21">
        <v>95</v>
      </c>
      <c r="J13" s="21">
        <v>95</v>
      </c>
      <c r="K13" s="21">
        <v>95</v>
      </c>
      <c r="L13" s="23">
        <v>756</v>
      </c>
      <c r="M13" s="24">
        <f t="shared" si="0"/>
        <v>94.5</v>
      </c>
      <c r="N13" s="6" t="s">
        <v>210</v>
      </c>
      <c r="O13" s="5" t="s">
        <v>7</v>
      </c>
      <c r="P13" s="5" t="s">
        <v>903</v>
      </c>
      <c r="Q13" s="5" t="s">
        <v>178</v>
      </c>
    </row>
    <row r="14" spans="1:17" ht="12.75" customHeight="1" x14ac:dyDescent="0.3">
      <c r="A14" s="11" t="s">
        <v>7</v>
      </c>
      <c r="B14" s="10"/>
      <c r="C14" s="9" t="s">
        <v>1441</v>
      </c>
      <c r="D14" s="21">
        <v>95</v>
      </c>
      <c r="E14" s="21">
        <v>94</v>
      </c>
      <c r="F14" s="21">
        <v>95</v>
      </c>
      <c r="G14" s="21">
        <v>95</v>
      </c>
      <c r="H14" s="21">
        <v>98</v>
      </c>
      <c r="I14" s="21">
        <v>85</v>
      </c>
      <c r="J14" s="21">
        <v>92</v>
      </c>
      <c r="K14" s="21">
        <v>95</v>
      </c>
      <c r="L14" s="23">
        <v>749</v>
      </c>
      <c r="M14" s="24">
        <f t="shared" si="0"/>
        <v>93.625</v>
      </c>
      <c r="N14" s="6" t="s">
        <v>7</v>
      </c>
      <c r="O14" s="5" t="s">
        <v>128</v>
      </c>
      <c r="P14" s="5" t="s">
        <v>1440</v>
      </c>
      <c r="Q14" s="5" t="s">
        <v>2</v>
      </c>
    </row>
    <row r="15" spans="1:17" ht="12.75" customHeight="1" x14ac:dyDescent="0.3">
      <c r="A15" s="11" t="s">
        <v>148</v>
      </c>
      <c r="B15" s="10"/>
      <c r="C15" s="9" t="s">
        <v>1422</v>
      </c>
      <c r="D15" s="21">
        <v>85</v>
      </c>
      <c r="E15" s="21">
        <v>98</v>
      </c>
      <c r="F15" s="21">
        <v>95</v>
      </c>
      <c r="G15" s="21">
        <v>95</v>
      </c>
      <c r="H15" s="21">
        <v>93</v>
      </c>
      <c r="I15" s="21">
        <v>75</v>
      </c>
      <c r="J15" s="21">
        <v>80</v>
      </c>
      <c r="K15" s="21">
        <v>95</v>
      </c>
      <c r="L15" s="23">
        <v>716</v>
      </c>
      <c r="M15" s="24">
        <f t="shared" si="0"/>
        <v>89.5</v>
      </c>
      <c r="N15" s="6" t="s">
        <v>148</v>
      </c>
      <c r="O15" s="5" t="s">
        <v>24</v>
      </c>
      <c r="P15" s="5" t="s">
        <v>1421</v>
      </c>
      <c r="Q15" s="5" t="s">
        <v>67</v>
      </c>
    </row>
    <row r="16" spans="1:17" ht="12.75" customHeight="1" x14ac:dyDescent="0.3">
      <c r="A16" s="11" t="s">
        <v>128</v>
      </c>
      <c r="B16" s="10"/>
      <c r="C16" s="9" t="s">
        <v>1420</v>
      </c>
      <c r="D16" s="21">
        <v>85</v>
      </c>
      <c r="E16" s="21">
        <v>86</v>
      </c>
      <c r="F16" s="21">
        <v>95</v>
      </c>
      <c r="G16" s="21">
        <v>95</v>
      </c>
      <c r="H16" s="21">
        <v>93</v>
      </c>
      <c r="I16" s="21">
        <v>79</v>
      </c>
      <c r="J16" s="21">
        <v>81</v>
      </c>
      <c r="K16" s="21">
        <v>95</v>
      </c>
      <c r="L16" s="23">
        <v>709</v>
      </c>
      <c r="M16" s="24">
        <f t="shared" si="0"/>
        <v>88.625</v>
      </c>
      <c r="N16" s="6" t="s">
        <v>128</v>
      </c>
      <c r="O16" s="5" t="s">
        <v>154</v>
      </c>
      <c r="P16" s="5" t="s">
        <v>1419</v>
      </c>
      <c r="Q16" s="5" t="s">
        <v>63</v>
      </c>
    </row>
    <row r="17" spans="1:17" ht="12.75" customHeight="1" x14ac:dyDescent="0.3">
      <c r="A17" s="11" t="s">
        <v>199</v>
      </c>
      <c r="B17" s="10"/>
      <c r="C17" s="9" t="s">
        <v>1449</v>
      </c>
      <c r="D17" s="21">
        <v>87</v>
      </c>
      <c r="E17" s="21">
        <v>84</v>
      </c>
      <c r="F17" s="21">
        <v>91</v>
      </c>
      <c r="G17" s="21">
        <v>91</v>
      </c>
      <c r="H17" s="21">
        <v>85</v>
      </c>
      <c r="I17" s="21">
        <v>66</v>
      </c>
      <c r="J17" s="21">
        <v>75</v>
      </c>
      <c r="K17" s="21">
        <v>95</v>
      </c>
      <c r="L17" s="23">
        <v>674</v>
      </c>
      <c r="M17" s="24">
        <f t="shared" si="0"/>
        <v>84.25</v>
      </c>
      <c r="N17" s="6" t="s">
        <v>199</v>
      </c>
      <c r="O17" s="5" t="s">
        <v>178</v>
      </c>
      <c r="P17" s="5" t="s">
        <v>1448</v>
      </c>
      <c r="Q17" s="5" t="s">
        <v>17</v>
      </c>
    </row>
    <row r="18" spans="1:17" ht="12.75" customHeight="1" x14ac:dyDescent="0.3">
      <c r="A18" s="11" t="s">
        <v>24</v>
      </c>
      <c r="B18" s="10"/>
      <c r="C18" s="9" t="s">
        <v>1439</v>
      </c>
      <c r="D18" s="21">
        <v>65</v>
      </c>
      <c r="E18" s="21">
        <v>90</v>
      </c>
      <c r="F18" s="21">
        <v>80</v>
      </c>
      <c r="G18" s="21">
        <v>80</v>
      </c>
      <c r="H18" s="21">
        <v>82</v>
      </c>
      <c r="I18" s="21">
        <v>85</v>
      </c>
      <c r="J18" s="21">
        <v>75</v>
      </c>
      <c r="K18" s="21">
        <v>80</v>
      </c>
      <c r="L18" s="23">
        <v>637</v>
      </c>
      <c r="M18" s="24">
        <f t="shared" si="0"/>
        <v>79.625</v>
      </c>
      <c r="N18" s="6" t="s">
        <v>24</v>
      </c>
      <c r="O18" s="5" t="s">
        <v>91</v>
      </c>
      <c r="P18" s="5" t="s">
        <v>1438</v>
      </c>
      <c r="Q18" s="5" t="s">
        <v>28</v>
      </c>
    </row>
    <row r="19" spans="1:17" ht="12.75" customHeight="1" x14ac:dyDescent="0.3">
      <c r="A19" s="11" t="s">
        <v>154</v>
      </c>
      <c r="B19" s="10"/>
      <c r="C19" s="9" t="s">
        <v>1435</v>
      </c>
      <c r="D19" s="21">
        <v>61</v>
      </c>
      <c r="E19" s="21">
        <v>95</v>
      </c>
      <c r="F19" s="21">
        <v>80</v>
      </c>
      <c r="G19" s="21">
        <v>80</v>
      </c>
      <c r="H19" s="21">
        <v>87</v>
      </c>
      <c r="I19" s="21">
        <v>75</v>
      </c>
      <c r="J19" s="21">
        <v>77</v>
      </c>
      <c r="K19" s="21">
        <v>80</v>
      </c>
      <c r="L19" s="23">
        <v>635</v>
      </c>
      <c r="M19" s="24">
        <f t="shared" si="0"/>
        <v>79.375</v>
      </c>
      <c r="N19" s="6" t="s">
        <v>154</v>
      </c>
      <c r="O19" s="5" t="s">
        <v>117</v>
      </c>
      <c r="P19" s="5" t="s">
        <v>509</v>
      </c>
      <c r="Q19" s="5" t="s">
        <v>41</v>
      </c>
    </row>
    <row r="20" spans="1:17" ht="12.75" customHeight="1" x14ac:dyDescent="0.3">
      <c r="A20" s="11" t="s">
        <v>56</v>
      </c>
      <c r="B20" s="10"/>
      <c r="C20" s="9" t="s">
        <v>1437</v>
      </c>
      <c r="D20" s="21">
        <v>66</v>
      </c>
      <c r="E20" s="21">
        <v>96</v>
      </c>
      <c r="F20" s="21">
        <v>95</v>
      </c>
      <c r="G20" s="21">
        <v>95</v>
      </c>
      <c r="H20" s="21">
        <v>82</v>
      </c>
      <c r="I20" s="21">
        <v>60</v>
      </c>
      <c r="J20" s="21">
        <v>60</v>
      </c>
      <c r="K20" s="21">
        <v>80</v>
      </c>
      <c r="L20" s="23">
        <v>634</v>
      </c>
      <c r="M20" s="24">
        <f t="shared" si="0"/>
        <v>79.25</v>
      </c>
      <c r="N20" s="6" t="s">
        <v>56</v>
      </c>
      <c r="O20" s="5" t="s">
        <v>160</v>
      </c>
      <c r="P20" s="5" t="s">
        <v>1436</v>
      </c>
      <c r="Q20" s="5" t="s">
        <v>84</v>
      </c>
    </row>
    <row r="21" spans="1:17" ht="12.75" customHeight="1" x14ac:dyDescent="0.3">
      <c r="A21" s="11" t="s">
        <v>83</v>
      </c>
      <c r="B21" s="10"/>
      <c r="C21" s="9" t="s">
        <v>1447</v>
      </c>
      <c r="D21" s="21">
        <v>75</v>
      </c>
      <c r="E21" s="21">
        <v>86</v>
      </c>
      <c r="F21" s="21">
        <v>80</v>
      </c>
      <c r="G21" s="21">
        <v>80</v>
      </c>
      <c r="H21" s="21">
        <v>76</v>
      </c>
      <c r="I21" s="21">
        <v>77</v>
      </c>
      <c r="J21" s="21">
        <v>75</v>
      </c>
      <c r="K21" s="21">
        <v>80</v>
      </c>
      <c r="L21" s="23">
        <v>629</v>
      </c>
      <c r="M21" s="24">
        <f t="shared" si="0"/>
        <v>78.625</v>
      </c>
      <c r="N21" s="6" t="s">
        <v>83</v>
      </c>
      <c r="O21" s="5" t="s">
        <v>2</v>
      </c>
      <c r="P21" s="5" t="s">
        <v>1446</v>
      </c>
      <c r="Q21" s="5" t="s">
        <v>27</v>
      </c>
    </row>
    <row r="22" spans="1:17" ht="12.75" customHeight="1" x14ac:dyDescent="0.3">
      <c r="A22" s="11" t="s">
        <v>178</v>
      </c>
      <c r="B22" s="10"/>
      <c r="C22" s="9" t="s">
        <v>1432</v>
      </c>
      <c r="D22" s="21">
        <v>75</v>
      </c>
      <c r="E22" s="21">
        <v>90</v>
      </c>
      <c r="F22" s="21">
        <v>80</v>
      </c>
      <c r="G22" s="21">
        <v>80</v>
      </c>
      <c r="H22" s="21">
        <v>75</v>
      </c>
      <c r="I22" s="21">
        <v>75</v>
      </c>
      <c r="J22" s="21">
        <v>75</v>
      </c>
      <c r="K22" s="21">
        <v>75</v>
      </c>
      <c r="L22" s="23">
        <v>625</v>
      </c>
      <c r="M22" s="24">
        <f t="shared" si="0"/>
        <v>78.125</v>
      </c>
      <c r="N22" s="6" t="s">
        <v>178</v>
      </c>
      <c r="O22" s="5" t="s">
        <v>151</v>
      </c>
      <c r="P22" s="5" t="s">
        <v>768</v>
      </c>
      <c r="Q22" s="5" t="s">
        <v>355</v>
      </c>
    </row>
    <row r="23" spans="1:17" ht="12.75" customHeight="1" x14ac:dyDescent="0.3">
      <c r="A23" s="11" t="s">
        <v>105</v>
      </c>
      <c r="B23" s="10"/>
      <c r="C23" s="9" t="s">
        <v>1426</v>
      </c>
      <c r="D23" s="21">
        <v>95</v>
      </c>
      <c r="E23" s="21">
        <v>78</v>
      </c>
      <c r="F23" s="21">
        <v>80</v>
      </c>
      <c r="G23" s="21">
        <v>80</v>
      </c>
      <c r="H23" s="21">
        <v>88</v>
      </c>
      <c r="I23" s="21">
        <v>61</v>
      </c>
      <c r="J23" s="21">
        <v>60</v>
      </c>
      <c r="K23" s="21">
        <v>80</v>
      </c>
      <c r="L23" s="23">
        <v>622</v>
      </c>
      <c r="M23" s="24">
        <f t="shared" si="0"/>
        <v>77.75</v>
      </c>
      <c r="N23" s="6" t="s">
        <v>105</v>
      </c>
      <c r="O23" s="5" t="s">
        <v>37</v>
      </c>
      <c r="P23" s="5" t="s">
        <v>1425</v>
      </c>
      <c r="Q23" s="5" t="s">
        <v>350</v>
      </c>
    </row>
    <row r="24" spans="1:17" ht="12.75" customHeight="1" x14ac:dyDescent="0.3">
      <c r="A24" s="11" t="s">
        <v>91</v>
      </c>
      <c r="B24" s="10"/>
      <c r="C24" s="9" t="s">
        <v>1428</v>
      </c>
      <c r="D24" s="21">
        <v>95</v>
      </c>
      <c r="E24" s="21">
        <v>86</v>
      </c>
      <c r="F24" s="21">
        <v>80</v>
      </c>
      <c r="G24" s="21">
        <v>80</v>
      </c>
      <c r="H24" s="21">
        <v>82</v>
      </c>
      <c r="I24" s="21">
        <v>60</v>
      </c>
      <c r="J24" s="21">
        <v>60</v>
      </c>
      <c r="K24" s="21">
        <v>75</v>
      </c>
      <c r="L24" s="23">
        <v>618</v>
      </c>
      <c r="M24" s="24">
        <f t="shared" si="0"/>
        <v>77.25</v>
      </c>
      <c r="N24" s="6" t="s">
        <v>91</v>
      </c>
      <c r="O24" s="5" t="s">
        <v>0</v>
      </c>
      <c r="P24" s="5" t="s">
        <v>1427</v>
      </c>
      <c r="Q24" s="5" t="s">
        <v>405</v>
      </c>
    </row>
    <row r="25" spans="1:17" ht="12.75" customHeight="1" x14ac:dyDescent="0.3">
      <c r="A25" s="11" t="s">
        <v>117</v>
      </c>
      <c r="B25" s="10"/>
      <c r="C25" s="9" t="s">
        <v>1434</v>
      </c>
      <c r="D25" s="21">
        <v>61</v>
      </c>
      <c r="E25" s="21">
        <v>80</v>
      </c>
      <c r="F25" s="21">
        <v>80</v>
      </c>
      <c r="G25" s="21">
        <v>80</v>
      </c>
      <c r="H25" s="21">
        <v>85</v>
      </c>
      <c r="I25" s="21">
        <v>75</v>
      </c>
      <c r="J25" s="21">
        <v>75</v>
      </c>
      <c r="K25" s="21">
        <v>80</v>
      </c>
      <c r="L25" s="23">
        <v>616</v>
      </c>
      <c r="M25" s="24">
        <f t="shared" si="0"/>
        <v>77</v>
      </c>
      <c r="N25" s="6" t="s">
        <v>117</v>
      </c>
      <c r="O25" s="5" t="s">
        <v>135</v>
      </c>
      <c r="P25" s="5" t="s">
        <v>1433</v>
      </c>
      <c r="Q25" s="5" t="s">
        <v>333</v>
      </c>
    </row>
    <row r="26" spans="1:17" ht="12.75" customHeight="1" x14ac:dyDescent="0.3">
      <c r="A26" s="11" t="s">
        <v>160</v>
      </c>
      <c r="B26" s="10"/>
      <c r="C26" s="9" t="s">
        <v>1418</v>
      </c>
      <c r="D26" s="21">
        <v>87</v>
      </c>
      <c r="E26" s="21">
        <v>86</v>
      </c>
      <c r="F26" s="21">
        <v>80</v>
      </c>
      <c r="G26" s="21">
        <v>80</v>
      </c>
      <c r="H26" s="21">
        <v>75</v>
      </c>
      <c r="I26" s="21">
        <v>60</v>
      </c>
      <c r="J26" s="21">
        <v>62</v>
      </c>
      <c r="K26" s="21">
        <v>80</v>
      </c>
      <c r="L26" s="23">
        <v>610</v>
      </c>
      <c r="M26" s="24">
        <f t="shared" si="0"/>
        <v>76.25</v>
      </c>
      <c r="N26" s="6" t="s">
        <v>160</v>
      </c>
      <c r="O26" s="5" t="s">
        <v>49</v>
      </c>
      <c r="P26" s="5" t="s">
        <v>132</v>
      </c>
      <c r="Q26" s="5" t="s">
        <v>437</v>
      </c>
    </row>
    <row r="27" spans="1:17" ht="12.75" customHeight="1" x14ac:dyDescent="0.3">
      <c r="A27" s="11" t="s">
        <v>2</v>
      </c>
      <c r="B27" s="10"/>
      <c r="C27" s="9" t="s">
        <v>1424</v>
      </c>
      <c r="D27" s="21">
        <v>95</v>
      </c>
      <c r="E27" s="21">
        <v>68</v>
      </c>
      <c r="F27" s="21">
        <v>80</v>
      </c>
      <c r="G27" s="21">
        <v>80</v>
      </c>
      <c r="H27" s="21">
        <v>84</v>
      </c>
      <c r="I27" s="21">
        <v>60</v>
      </c>
      <c r="J27" s="21">
        <v>60</v>
      </c>
      <c r="K27" s="21">
        <v>80</v>
      </c>
      <c r="L27" s="23">
        <v>607</v>
      </c>
      <c r="M27" s="24">
        <f t="shared" si="0"/>
        <v>75.875</v>
      </c>
      <c r="N27" s="6" t="s">
        <v>2</v>
      </c>
      <c r="O27" s="5" t="s">
        <v>113</v>
      </c>
      <c r="P27" s="5" t="s">
        <v>1423</v>
      </c>
      <c r="Q27" s="5" t="s">
        <v>345</v>
      </c>
    </row>
    <row r="28" spans="1:17" ht="12.75" customHeight="1" x14ac:dyDescent="0.3">
      <c r="A28" s="11" t="s">
        <v>151</v>
      </c>
      <c r="B28" s="10"/>
      <c r="C28" s="9" t="s">
        <v>1415</v>
      </c>
      <c r="D28" s="21">
        <v>61</v>
      </c>
      <c r="E28" s="21">
        <v>87</v>
      </c>
      <c r="F28" s="21">
        <v>80</v>
      </c>
      <c r="G28" s="21">
        <v>80</v>
      </c>
      <c r="H28" s="21">
        <v>78</v>
      </c>
      <c r="I28" s="21">
        <v>63</v>
      </c>
      <c r="J28" s="21">
        <v>75</v>
      </c>
      <c r="K28" s="21">
        <v>80</v>
      </c>
      <c r="L28" s="23">
        <v>604</v>
      </c>
      <c r="M28" s="24">
        <f t="shared" si="0"/>
        <v>75.5</v>
      </c>
      <c r="N28" s="6" t="s">
        <v>151</v>
      </c>
      <c r="O28" s="5" t="s">
        <v>109</v>
      </c>
      <c r="P28" s="5" t="s">
        <v>1414</v>
      </c>
      <c r="Q28" s="5" t="s">
        <v>175</v>
      </c>
    </row>
    <row r="29" spans="1:17" ht="12.75" customHeight="1" x14ac:dyDescent="0.3">
      <c r="A29" s="11" t="s">
        <v>37</v>
      </c>
      <c r="B29" s="10"/>
      <c r="C29" s="9" t="s">
        <v>1443</v>
      </c>
      <c r="D29" s="21">
        <v>95</v>
      </c>
      <c r="E29" s="21">
        <v>65</v>
      </c>
      <c r="F29" s="21">
        <v>80</v>
      </c>
      <c r="G29" s="21">
        <v>80</v>
      </c>
      <c r="H29" s="21">
        <v>80</v>
      </c>
      <c r="I29" s="21">
        <v>60</v>
      </c>
      <c r="J29" s="21">
        <v>60</v>
      </c>
      <c r="K29" s="21">
        <v>80</v>
      </c>
      <c r="L29" s="23">
        <v>600</v>
      </c>
      <c r="M29" s="24">
        <f t="shared" si="0"/>
        <v>75</v>
      </c>
      <c r="N29" s="6" t="s">
        <v>37</v>
      </c>
      <c r="O29" s="5" t="s">
        <v>101</v>
      </c>
      <c r="P29" s="5" t="s">
        <v>326</v>
      </c>
      <c r="Q29" s="5" t="s">
        <v>582</v>
      </c>
    </row>
    <row r="30" spans="1:17" ht="12.75" customHeight="1" x14ac:dyDescent="0.3">
      <c r="A30" s="11" t="s">
        <v>0</v>
      </c>
      <c r="B30" s="10"/>
      <c r="C30" s="9" t="s">
        <v>1431</v>
      </c>
      <c r="D30" s="21">
        <v>75</v>
      </c>
      <c r="E30" s="21">
        <v>78</v>
      </c>
      <c r="F30" s="21">
        <v>80</v>
      </c>
      <c r="G30" s="21">
        <v>80</v>
      </c>
      <c r="H30" s="21">
        <v>73</v>
      </c>
      <c r="I30" s="21">
        <v>68</v>
      </c>
      <c r="J30" s="21">
        <v>60</v>
      </c>
      <c r="K30" s="21">
        <v>75</v>
      </c>
      <c r="L30" s="23">
        <v>589</v>
      </c>
      <c r="M30" s="24">
        <f t="shared" si="0"/>
        <v>73.625</v>
      </c>
      <c r="N30" s="6" t="s">
        <v>0</v>
      </c>
      <c r="O30" s="5" t="s">
        <v>87</v>
      </c>
      <c r="P30" s="5" t="s">
        <v>1429</v>
      </c>
      <c r="Q30" s="5" t="s">
        <v>402</v>
      </c>
    </row>
    <row r="31" spans="1:17" ht="12.75" customHeight="1" x14ac:dyDescent="0.3">
      <c r="A31" s="11" t="s">
        <v>135</v>
      </c>
      <c r="B31" s="10"/>
      <c r="C31" s="9" t="s">
        <v>1430</v>
      </c>
      <c r="D31" s="21">
        <v>75</v>
      </c>
      <c r="E31" s="21">
        <v>76</v>
      </c>
      <c r="F31" s="21">
        <v>80</v>
      </c>
      <c r="G31" s="21">
        <v>80</v>
      </c>
      <c r="H31" s="21">
        <v>73</v>
      </c>
      <c r="I31" s="21">
        <v>65</v>
      </c>
      <c r="J31" s="21">
        <v>60</v>
      </c>
      <c r="K31" s="21">
        <v>80</v>
      </c>
      <c r="L31" s="23">
        <v>589</v>
      </c>
      <c r="M31" s="24">
        <f t="shared" si="0"/>
        <v>73.625</v>
      </c>
      <c r="N31" s="6" t="s">
        <v>0</v>
      </c>
      <c r="O31" s="5" t="s">
        <v>87</v>
      </c>
      <c r="P31" s="5" t="s">
        <v>1429</v>
      </c>
      <c r="Q31" s="5" t="s">
        <v>402</v>
      </c>
    </row>
    <row r="32" spans="1:17" ht="12.75" customHeight="1" x14ac:dyDescent="0.3">
      <c r="A32" s="11" t="s">
        <v>130</v>
      </c>
      <c r="B32" s="10"/>
      <c r="C32" s="9" t="s">
        <v>1445</v>
      </c>
      <c r="D32" s="21">
        <v>70</v>
      </c>
      <c r="E32" s="21">
        <v>74</v>
      </c>
      <c r="F32" s="21">
        <v>80</v>
      </c>
      <c r="G32" s="21">
        <v>80</v>
      </c>
      <c r="H32" s="21">
        <v>75</v>
      </c>
      <c r="I32" s="21">
        <v>61</v>
      </c>
      <c r="J32" s="21">
        <v>61</v>
      </c>
      <c r="K32" s="21">
        <v>80</v>
      </c>
      <c r="L32" s="23">
        <v>581</v>
      </c>
      <c r="M32" s="24">
        <f t="shared" si="0"/>
        <v>72.625</v>
      </c>
      <c r="N32" s="6" t="s">
        <v>135</v>
      </c>
      <c r="O32" s="5" t="s">
        <v>72</v>
      </c>
      <c r="P32" s="5" t="s">
        <v>1444</v>
      </c>
      <c r="Q32" s="5" t="s">
        <v>637</v>
      </c>
    </row>
    <row r="33" spans="1:17" ht="12.75" customHeight="1" x14ac:dyDescent="0.3">
      <c r="A33" s="11" t="s">
        <v>49</v>
      </c>
      <c r="B33" s="10"/>
      <c r="C33" s="9" t="s">
        <v>1413</v>
      </c>
      <c r="D33" s="21">
        <v>61</v>
      </c>
      <c r="E33" s="21">
        <v>86</v>
      </c>
      <c r="F33" s="21">
        <v>80</v>
      </c>
      <c r="G33" s="21">
        <v>80</v>
      </c>
      <c r="H33" s="21">
        <v>78</v>
      </c>
      <c r="I33" s="21">
        <v>60</v>
      </c>
      <c r="J33" s="21">
        <v>60</v>
      </c>
      <c r="K33" s="21">
        <v>75</v>
      </c>
      <c r="L33" s="23">
        <v>580</v>
      </c>
      <c r="M33" s="24">
        <f t="shared" si="0"/>
        <v>72.5</v>
      </c>
      <c r="N33" s="6" t="s">
        <v>130</v>
      </c>
      <c r="O33" s="5" t="s">
        <v>63</v>
      </c>
      <c r="P33" s="5" t="s">
        <v>1412</v>
      </c>
      <c r="Q33" s="5" t="s">
        <v>429</v>
      </c>
    </row>
    <row r="34" spans="1:17" ht="12.75" customHeight="1" x14ac:dyDescent="0.3">
      <c r="A34" s="11" t="s">
        <v>120</v>
      </c>
      <c r="B34" s="10"/>
      <c r="C34" s="9" t="s">
        <v>1451</v>
      </c>
      <c r="D34" s="21">
        <v>65</v>
      </c>
      <c r="E34" s="21">
        <v>75</v>
      </c>
      <c r="F34" s="21">
        <v>60</v>
      </c>
      <c r="G34" s="21">
        <v>60</v>
      </c>
      <c r="H34" s="21">
        <v>80</v>
      </c>
      <c r="I34" s="21">
        <v>15</v>
      </c>
      <c r="J34" s="21">
        <v>27</v>
      </c>
      <c r="K34" s="21">
        <v>60</v>
      </c>
      <c r="L34" s="23">
        <v>442</v>
      </c>
      <c r="M34" s="24">
        <f t="shared" si="0"/>
        <v>55.25</v>
      </c>
      <c r="N34" s="6" t="s">
        <v>49</v>
      </c>
      <c r="O34" s="5" t="s">
        <v>284</v>
      </c>
      <c r="P34" s="5" t="s">
        <v>1450</v>
      </c>
      <c r="Q34" s="5" t="s">
        <v>661</v>
      </c>
    </row>
    <row r="35" spans="1:17" ht="11.25" customHeight="1" x14ac:dyDescent="0.2"/>
    <row r="36" spans="1:17" ht="15" customHeight="1" x14ac:dyDescent="0.3">
      <c r="E36" s="3"/>
      <c r="F36" s="44" t="s">
        <v>9</v>
      </c>
      <c r="G36" s="44"/>
      <c r="H36" s="44"/>
      <c r="I36" s="44"/>
      <c r="J36" s="2">
        <f>AVERAGE(M11:M34)</f>
        <v>79.9375</v>
      </c>
    </row>
    <row r="37" spans="1:17" ht="24" customHeight="1" x14ac:dyDescent="0.3">
      <c r="E37" s="3"/>
      <c r="F37" s="44" t="s">
        <v>8</v>
      </c>
      <c r="G37" s="44"/>
      <c r="H37" s="44"/>
      <c r="I37" s="44"/>
      <c r="J37" s="2" t="s">
        <v>176</v>
      </c>
    </row>
    <row r="38" spans="1:17" ht="15" customHeight="1" x14ac:dyDescent="0.3">
      <c r="E38" s="3"/>
      <c r="F38" s="44" t="s">
        <v>6</v>
      </c>
      <c r="G38" s="44"/>
      <c r="H38" s="44"/>
      <c r="I38" s="44"/>
      <c r="J38" s="2" t="s">
        <v>105</v>
      </c>
    </row>
    <row r="39" spans="1:17" ht="15" customHeight="1" x14ac:dyDescent="0.3">
      <c r="B39" s="4" t="s">
        <v>4</v>
      </c>
      <c r="C39" s="43" t="s">
        <v>1555</v>
      </c>
      <c r="E39" s="3"/>
      <c r="F39" s="44" t="s">
        <v>3</v>
      </c>
      <c r="G39" s="44"/>
      <c r="H39" s="44"/>
      <c r="I39" s="44"/>
      <c r="J39" s="2" t="s">
        <v>154</v>
      </c>
    </row>
    <row r="40" spans="1:17" ht="15" customHeight="1" x14ac:dyDescent="0.3">
      <c r="E40" s="3"/>
      <c r="F40" s="44" t="s">
        <v>1</v>
      </c>
      <c r="G40" s="44"/>
      <c r="H40" s="44"/>
      <c r="I40" s="44"/>
      <c r="J40" s="2" t="s">
        <v>128</v>
      </c>
    </row>
  </sheetData>
  <sortState xmlns:xlrd2="http://schemas.microsoft.com/office/spreadsheetml/2017/richdata2" ref="B11:Q34">
    <sortCondition descending="1" ref="L11:L34"/>
  </sortState>
  <mergeCells count="22">
    <mergeCell ref="B3:J3"/>
    <mergeCell ref="B4:C4"/>
    <mergeCell ref="D4:J4"/>
    <mergeCell ref="B5:C5"/>
    <mergeCell ref="D5:J5"/>
    <mergeCell ref="N7:N9"/>
    <mergeCell ref="O7:O9"/>
    <mergeCell ref="P7:P9"/>
    <mergeCell ref="Q7:Q9"/>
    <mergeCell ref="A10:C10"/>
    <mergeCell ref="A7:A9"/>
    <mergeCell ref="B7:B9"/>
    <mergeCell ref="C7:C9"/>
    <mergeCell ref="D7:H7"/>
    <mergeCell ref="I7:K7"/>
    <mergeCell ref="M7:M9"/>
    <mergeCell ref="L7:L9"/>
    <mergeCell ref="F36:I36"/>
    <mergeCell ref="F37:I37"/>
    <mergeCell ref="F38:I38"/>
    <mergeCell ref="F39:I39"/>
    <mergeCell ref="F40:I40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D4D4-E1F3-4ADE-A816-6A8FD2F9A777}">
  <sheetPr>
    <outlinePr summaryBelow="0" summaryRight="0"/>
    <pageSetUpPr autoPageBreaks="0" fitToPage="1"/>
  </sheetPr>
  <dimension ref="A1:T42"/>
  <sheetViews>
    <sheetView topLeftCell="A10" zoomScale="80" zoomScaleNormal="80" workbookViewId="0">
      <selection activeCell="B11" sqref="B11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5" width="9.109375" style="1" customWidth="1"/>
    <col min="256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20" ht="11.25" customHeight="1" x14ac:dyDescent="0.2">
      <c r="B4" s="56" t="s">
        <v>399</v>
      </c>
      <c r="C4" s="56"/>
      <c r="D4" s="56" t="s">
        <v>256</v>
      </c>
      <c r="E4" s="56"/>
      <c r="F4" s="56" t="s">
        <v>398</v>
      </c>
      <c r="G4" s="56"/>
      <c r="H4" s="56"/>
      <c r="I4" s="56"/>
      <c r="J4" s="56"/>
      <c r="K4" s="56"/>
    </row>
    <row r="5" spans="1:20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318</v>
      </c>
      <c r="E8" s="16" t="s">
        <v>242</v>
      </c>
      <c r="F8" s="16" t="s">
        <v>396</v>
      </c>
      <c r="G8" s="16" t="s">
        <v>241</v>
      </c>
      <c r="H8" s="16" t="s">
        <v>240</v>
      </c>
      <c r="I8" s="16" t="s">
        <v>239</v>
      </c>
      <c r="J8" s="16" t="s">
        <v>238</v>
      </c>
      <c r="K8" s="16" t="s">
        <v>237</v>
      </c>
      <c r="L8" s="16" t="s">
        <v>236</v>
      </c>
      <c r="M8" s="16" t="s">
        <v>395</v>
      </c>
      <c r="N8" s="16" t="s">
        <v>394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393</v>
      </c>
      <c r="E9" s="16" t="s">
        <v>392</v>
      </c>
      <c r="F9" s="16" t="s">
        <v>391</v>
      </c>
      <c r="G9" s="16" t="s">
        <v>390</v>
      </c>
      <c r="H9" s="16" t="s">
        <v>389</v>
      </c>
      <c r="I9" s="16" t="s">
        <v>229</v>
      </c>
      <c r="J9" s="16" t="s">
        <v>388</v>
      </c>
      <c r="K9" s="16" t="s">
        <v>309</v>
      </c>
      <c r="L9" s="16" t="s">
        <v>308</v>
      </c>
      <c r="M9" s="16" t="s">
        <v>387</v>
      </c>
      <c r="N9" s="16" t="s">
        <v>386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92</v>
      </c>
      <c r="E10" s="15" t="s">
        <v>19</v>
      </c>
      <c r="F10" s="15" t="s">
        <v>140</v>
      </c>
      <c r="G10" s="15" t="s">
        <v>18</v>
      </c>
      <c r="H10" s="15" t="s">
        <v>70</v>
      </c>
      <c r="I10" s="15" t="s">
        <v>20</v>
      </c>
      <c r="J10" s="15" t="s">
        <v>106</v>
      </c>
      <c r="K10" s="15" t="s">
        <v>26</v>
      </c>
      <c r="L10" s="15" t="s">
        <v>77</v>
      </c>
      <c r="M10" s="15" t="s">
        <v>78</v>
      </c>
      <c r="N10" s="15" t="s">
        <v>26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342</v>
      </c>
      <c r="D11" s="21">
        <v>93</v>
      </c>
      <c r="E11" s="21">
        <v>100</v>
      </c>
      <c r="F11" s="21">
        <v>91</v>
      </c>
      <c r="G11" s="21">
        <v>92</v>
      </c>
      <c r="H11" s="21">
        <v>61</v>
      </c>
      <c r="I11" s="21">
        <v>82</v>
      </c>
      <c r="J11" s="21">
        <v>100</v>
      </c>
      <c r="K11" s="21">
        <v>91</v>
      </c>
      <c r="L11" s="21">
        <v>79</v>
      </c>
      <c r="M11" s="21">
        <v>95</v>
      </c>
      <c r="N11" s="21">
        <v>97</v>
      </c>
      <c r="O11" s="23">
        <v>981</v>
      </c>
      <c r="P11" s="24">
        <f t="shared" ref="P11:P36" si="0">AVERAGE(D11:N11)</f>
        <v>89.181818181818187</v>
      </c>
      <c r="Q11" s="6" t="s">
        <v>111</v>
      </c>
      <c r="R11" s="5" t="s">
        <v>176</v>
      </c>
      <c r="S11" s="5" t="s">
        <v>43</v>
      </c>
      <c r="T11" s="5" t="s">
        <v>13</v>
      </c>
    </row>
    <row r="12" spans="1:20" ht="12.75" customHeight="1" x14ac:dyDescent="0.3">
      <c r="A12" s="11" t="s">
        <v>176</v>
      </c>
      <c r="B12" s="10"/>
      <c r="C12" s="9" t="s">
        <v>385</v>
      </c>
      <c r="D12" s="21">
        <v>90</v>
      </c>
      <c r="E12" s="21">
        <v>100</v>
      </c>
      <c r="F12" s="21">
        <v>95</v>
      </c>
      <c r="G12" s="21">
        <v>80</v>
      </c>
      <c r="H12" s="21">
        <v>65</v>
      </c>
      <c r="I12" s="21">
        <v>82</v>
      </c>
      <c r="J12" s="21">
        <v>89</v>
      </c>
      <c r="K12" s="21">
        <v>80</v>
      </c>
      <c r="L12" s="21">
        <v>89</v>
      </c>
      <c r="M12" s="21">
        <v>100</v>
      </c>
      <c r="N12" s="21">
        <v>100</v>
      </c>
      <c r="O12" s="23">
        <v>970</v>
      </c>
      <c r="P12" s="24">
        <f t="shared" si="0"/>
        <v>88.181818181818187</v>
      </c>
      <c r="Q12" s="6" t="s">
        <v>176</v>
      </c>
      <c r="R12" s="5" t="s">
        <v>210</v>
      </c>
      <c r="S12" s="5" t="s">
        <v>384</v>
      </c>
      <c r="T12" s="5" t="s">
        <v>284</v>
      </c>
    </row>
    <row r="13" spans="1:20" ht="12.75" customHeight="1" x14ac:dyDescent="0.3">
      <c r="A13" s="11" t="s">
        <v>210</v>
      </c>
      <c r="B13" s="10"/>
      <c r="C13" s="9" t="s">
        <v>377</v>
      </c>
      <c r="D13" s="21">
        <v>92</v>
      </c>
      <c r="E13" s="21">
        <v>92</v>
      </c>
      <c r="F13" s="21">
        <v>91</v>
      </c>
      <c r="G13" s="21">
        <v>92</v>
      </c>
      <c r="H13" s="21">
        <v>61</v>
      </c>
      <c r="I13" s="21">
        <v>82</v>
      </c>
      <c r="J13" s="21">
        <v>100</v>
      </c>
      <c r="K13" s="21">
        <v>65</v>
      </c>
      <c r="L13" s="21">
        <v>91</v>
      </c>
      <c r="M13" s="21">
        <v>100</v>
      </c>
      <c r="N13" s="21">
        <v>86</v>
      </c>
      <c r="O13" s="23">
        <v>952</v>
      </c>
      <c r="P13" s="24">
        <f t="shared" si="0"/>
        <v>86.545454545454547</v>
      </c>
      <c r="Q13" s="6" t="s">
        <v>210</v>
      </c>
      <c r="R13" s="5" t="s">
        <v>128</v>
      </c>
      <c r="S13" s="5" t="s">
        <v>375</v>
      </c>
      <c r="T13" s="5" t="s">
        <v>38</v>
      </c>
    </row>
    <row r="14" spans="1:20" ht="12.75" customHeight="1" x14ac:dyDescent="0.3">
      <c r="A14" s="11" t="s">
        <v>7</v>
      </c>
      <c r="B14" s="10"/>
      <c r="C14" s="9" t="s">
        <v>339</v>
      </c>
      <c r="D14" s="21">
        <v>91</v>
      </c>
      <c r="E14" s="21">
        <v>92</v>
      </c>
      <c r="F14" s="21">
        <v>91</v>
      </c>
      <c r="G14" s="21">
        <v>75</v>
      </c>
      <c r="H14" s="21">
        <v>65</v>
      </c>
      <c r="I14" s="21">
        <v>81</v>
      </c>
      <c r="J14" s="21">
        <v>95</v>
      </c>
      <c r="K14" s="21">
        <v>80</v>
      </c>
      <c r="L14" s="21">
        <v>78</v>
      </c>
      <c r="M14" s="21">
        <v>100</v>
      </c>
      <c r="N14" s="21">
        <v>82</v>
      </c>
      <c r="O14" s="23">
        <v>930</v>
      </c>
      <c r="P14" s="24">
        <f t="shared" si="0"/>
        <v>84.545454545454547</v>
      </c>
      <c r="Q14" s="6" t="s">
        <v>7</v>
      </c>
      <c r="R14" s="5" t="s">
        <v>199</v>
      </c>
      <c r="S14" s="5" t="s">
        <v>337</v>
      </c>
      <c r="T14" s="5" t="s">
        <v>336</v>
      </c>
    </row>
    <row r="15" spans="1:20" ht="12.75" customHeight="1" x14ac:dyDescent="0.3">
      <c r="A15" s="11" t="s">
        <v>148</v>
      </c>
      <c r="B15" s="10"/>
      <c r="C15" s="9" t="s">
        <v>361</v>
      </c>
      <c r="D15" s="21">
        <v>91</v>
      </c>
      <c r="E15" s="21">
        <v>95</v>
      </c>
      <c r="F15" s="21">
        <v>91</v>
      </c>
      <c r="G15" s="21">
        <v>80</v>
      </c>
      <c r="H15" s="21">
        <v>62</v>
      </c>
      <c r="I15" s="21">
        <v>84</v>
      </c>
      <c r="J15" s="21">
        <v>95</v>
      </c>
      <c r="K15" s="21">
        <v>80</v>
      </c>
      <c r="L15" s="21">
        <v>75</v>
      </c>
      <c r="M15" s="21">
        <v>96</v>
      </c>
      <c r="N15" s="21">
        <v>79</v>
      </c>
      <c r="O15" s="23">
        <v>928</v>
      </c>
      <c r="P15" s="24">
        <f t="shared" si="0"/>
        <v>84.36363636363636</v>
      </c>
      <c r="Q15" s="6" t="s">
        <v>148</v>
      </c>
      <c r="R15" s="5" t="s">
        <v>24</v>
      </c>
      <c r="S15" s="5" t="s">
        <v>197</v>
      </c>
      <c r="T15" s="5" t="s">
        <v>118</v>
      </c>
    </row>
    <row r="16" spans="1:20" ht="12.75" customHeight="1" x14ac:dyDescent="0.3">
      <c r="A16" s="11" t="s">
        <v>128</v>
      </c>
      <c r="B16" s="10"/>
      <c r="C16" s="9" t="s">
        <v>367</v>
      </c>
      <c r="D16" s="21">
        <v>72</v>
      </c>
      <c r="E16" s="21">
        <v>88</v>
      </c>
      <c r="F16" s="21">
        <v>91</v>
      </c>
      <c r="G16" s="21">
        <v>68</v>
      </c>
      <c r="H16" s="21">
        <v>63</v>
      </c>
      <c r="I16" s="21">
        <v>87</v>
      </c>
      <c r="J16" s="21">
        <v>100</v>
      </c>
      <c r="K16" s="21">
        <v>80</v>
      </c>
      <c r="L16" s="21">
        <v>75</v>
      </c>
      <c r="M16" s="21">
        <v>95</v>
      </c>
      <c r="N16" s="21">
        <v>84</v>
      </c>
      <c r="O16" s="23">
        <v>903</v>
      </c>
      <c r="P16" s="24">
        <f t="shared" si="0"/>
        <v>82.090909090909093</v>
      </c>
      <c r="Q16" s="6" t="s">
        <v>128</v>
      </c>
      <c r="R16" s="5" t="s">
        <v>91</v>
      </c>
      <c r="S16" s="5" t="s">
        <v>366</v>
      </c>
      <c r="T16" s="5" t="s">
        <v>19</v>
      </c>
    </row>
    <row r="17" spans="1:20" ht="12.75" customHeight="1" x14ac:dyDescent="0.3">
      <c r="A17" s="11" t="s">
        <v>199</v>
      </c>
      <c r="B17" s="10"/>
      <c r="C17" s="9" t="s">
        <v>372</v>
      </c>
      <c r="D17" s="21">
        <v>91</v>
      </c>
      <c r="E17" s="21">
        <v>72</v>
      </c>
      <c r="F17" s="21">
        <v>80</v>
      </c>
      <c r="G17" s="21">
        <v>80</v>
      </c>
      <c r="H17" s="21">
        <v>63</v>
      </c>
      <c r="I17" s="21">
        <v>76</v>
      </c>
      <c r="J17" s="21">
        <v>86</v>
      </c>
      <c r="K17" s="21">
        <v>91</v>
      </c>
      <c r="L17" s="21">
        <v>75</v>
      </c>
      <c r="M17" s="21">
        <v>91</v>
      </c>
      <c r="N17" s="21">
        <v>76</v>
      </c>
      <c r="O17" s="23">
        <v>881</v>
      </c>
      <c r="P17" s="24">
        <f t="shared" si="0"/>
        <v>80.090909090909093</v>
      </c>
      <c r="Q17" s="6" t="s">
        <v>199</v>
      </c>
      <c r="R17" s="5" t="s">
        <v>151</v>
      </c>
      <c r="S17" s="5" t="s">
        <v>371</v>
      </c>
      <c r="T17" s="5" t="s">
        <v>50</v>
      </c>
    </row>
    <row r="18" spans="1:20" ht="12.75" customHeight="1" x14ac:dyDescent="0.3">
      <c r="A18" s="11" t="s">
        <v>24</v>
      </c>
      <c r="B18" s="10"/>
      <c r="C18" s="9" t="s">
        <v>374</v>
      </c>
      <c r="D18" s="21">
        <v>92</v>
      </c>
      <c r="E18" s="21">
        <v>78</v>
      </c>
      <c r="F18" s="21">
        <v>80</v>
      </c>
      <c r="G18" s="21">
        <v>74</v>
      </c>
      <c r="H18" s="21">
        <v>78</v>
      </c>
      <c r="I18" s="21">
        <v>82</v>
      </c>
      <c r="J18" s="21">
        <v>86</v>
      </c>
      <c r="K18" s="21">
        <v>65</v>
      </c>
      <c r="L18" s="21">
        <v>75</v>
      </c>
      <c r="M18" s="21">
        <v>91</v>
      </c>
      <c r="N18" s="21">
        <v>76</v>
      </c>
      <c r="O18" s="23">
        <v>877</v>
      </c>
      <c r="P18" s="24">
        <f t="shared" si="0"/>
        <v>79.727272727272734</v>
      </c>
      <c r="Q18" s="6" t="s">
        <v>24</v>
      </c>
      <c r="R18" s="5" t="s">
        <v>37</v>
      </c>
      <c r="S18" s="5" t="s">
        <v>373</v>
      </c>
      <c r="T18" s="5" t="s">
        <v>69</v>
      </c>
    </row>
    <row r="19" spans="1:20" ht="12.75" customHeight="1" x14ac:dyDescent="0.3">
      <c r="A19" s="11" t="s">
        <v>154</v>
      </c>
      <c r="B19" s="10"/>
      <c r="C19" s="9" t="s">
        <v>379</v>
      </c>
      <c r="D19" s="21">
        <v>62</v>
      </c>
      <c r="E19" s="21">
        <v>83</v>
      </c>
      <c r="F19" s="21">
        <v>80</v>
      </c>
      <c r="G19" s="21">
        <v>76</v>
      </c>
      <c r="H19" s="21">
        <v>92</v>
      </c>
      <c r="I19" s="21">
        <v>86</v>
      </c>
      <c r="J19" s="21">
        <v>89</v>
      </c>
      <c r="K19" s="21">
        <v>70</v>
      </c>
      <c r="L19" s="21">
        <v>70</v>
      </c>
      <c r="M19" s="21">
        <v>91</v>
      </c>
      <c r="N19" s="21">
        <v>76</v>
      </c>
      <c r="O19" s="23">
        <v>875</v>
      </c>
      <c r="P19" s="24">
        <f t="shared" si="0"/>
        <v>79.545454545454547</v>
      </c>
      <c r="Q19" s="6" t="s">
        <v>154</v>
      </c>
      <c r="R19" s="5" t="s">
        <v>0</v>
      </c>
      <c r="S19" s="5" t="s">
        <v>378</v>
      </c>
      <c r="T19" s="5" t="s">
        <v>32</v>
      </c>
    </row>
    <row r="20" spans="1:20" ht="12.75" customHeight="1" x14ac:dyDescent="0.3">
      <c r="A20" s="11" t="s">
        <v>56</v>
      </c>
      <c r="B20" s="10"/>
      <c r="C20" s="9" t="s">
        <v>363</v>
      </c>
      <c r="D20" s="21">
        <v>92</v>
      </c>
      <c r="E20" s="21">
        <v>83</v>
      </c>
      <c r="F20" s="21">
        <v>75</v>
      </c>
      <c r="G20" s="21">
        <v>65</v>
      </c>
      <c r="H20" s="21">
        <v>68</v>
      </c>
      <c r="I20" s="21">
        <v>78</v>
      </c>
      <c r="J20" s="21">
        <v>89</v>
      </c>
      <c r="K20" s="21">
        <v>75</v>
      </c>
      <c r="L20" s="21">
        <v>91</v>
      </c>
      <c r="M20" s="21">
        <v>86</v>
      </c>
      <c r="N20" s="21">
        <v>70</v>
      </c>
      <c r="O20" s="23">
        <v>872</v>
      </c>
      <c r="P20" s="24">
        <f t="shared" si="0"/>
        <v>79.272727272727266</v>
      </c>
      <c r="Q20" s="6" t="s">
        <v>56</v>
      </c>
      <c r="R20" s="5" t="s">
        <v>135</v>
      </c>
      <c r="S20" s="5" t="s">
        <v>362</v>
      </c>
      <c r="T20" s="5" t="s">
        <v>43</v>
      </c>
    </row>
    <row r="21" spans="1:20" ht="12.75" customHeight="1" x14ac:dyDescent="0.3">
      <c r="A21" s="11" t="s">
        <v>83</v>
      </c>
      <c r="B21" s="10"/>
      <c r="C21" s="9" t="s">
        <v>332</v>
      </c>
      <c r="D21" s="21">
        <v>89</v>
      </c>
      <c r="E21" s="21">
        <v>80</v>
      </c>
      <c r="F21" s="21">
        <v>91</v>
      </c>
      <c r="G21" s="21">
        <v>60</v>
      </c>
      <c r="H21" s="21">
        <v>76</v>
      </c>
      <c r="I21" s="21">
        <v>83</v>
      </c>
      <c r="J21" s="21">
        <v>80</v>
      </c>
      <c r="K21" s="21">
        <v>65</v>
      </c>
      <c r="L21" s="21">
        <v>75</v>
      </c>
      <c r="M21" s="21">
        <v>91</v>
      </c>
      <c r="N21" s="21">
        <v>75</v>
      </c>
      <c r="O21" s="23">
        <v>865</v>
      </c>
      <c r="P21" s="24">
        <f t="shared" si="0"/>
        <v>78.63636363636364</v>
      </c>
      <c r="Q21" s="6" t="s">
        <v>83</v>
      </c>
      <c r="R21" s="5" t="s">
        <v>49</v>
      </c>
      <c r="S21" s="5" t="s">
        <v>75</v>
      </c>
      <c r="T21" s="5" t="s">
        <v>29</v>
      </c>
    </row>
    <row r="22" spans="1:20" ht="12.75" customHeight="1" x14ac:dyDescent="0.3">
      <c r="A22" s="11" t="s">
        <v>178</v>
      </c>
      <c r="B22" s="10"/>
      <c r="C22" s="9" t="s">
        <v>341</v>
      </c>
      <c r="D22" s="21">
        <v>82</v>
      </c>
      <c r="E22" s="21">
        <v>87</v>
      </c>
      <c r="F22" s="21">
        <v>80</v>
      </c>
      <c r="G22" s="21">
        <v>78</v>
      </c>
      <c r="H22" s="21">
        <v>61</v>
      </c>
      <c r="I22" s="21">
        <v>81</v>
      </c>
      <c r="J22" s="21">
        <v>83</v>
      </c>
      <c r="K22" s="21">
        <v>65</v>
      </c>
      <c r="L22" s="21">
        <v>79</v>
      </c>
      <c r="M22" s="21">
        <v>91</v>
      </c>
      <c r="N22" s="21">
        <v>63</v>
      </c>
      <c r="O22" s="23">
        <v>850</v>
      </c>
      <c r="P22" s="24">
        <f t="shared" si="0"/>
        <v>77.272727272727266</v>
      </c>
      <c r="Q22" s="6" t="s">
        <v>178</v>
      </c>
      <c r="R22" s="5" t="s">
        <v>120</v>
      </c>
      <c r="S22" s="5" t="s">
        <v>340</v>
      </c>
      <c r="T22" s="5" t="s">
        <v>84</v>
      </c>
    </row>
    <row r="23" spans="1:20" ht="12.75" customHeight="1" x14ac:dyDescent="0.3">
      <c r="A23" s="11" t="s">
        <v>105</v>
      </c>
      <c r="B23" s="10"/>
      <c r="C23" s="9" t="s">
        <v>354</v>
      </c>
      <c r="D23" s="21">
        <v>91</v>
      </c>
      <c r="E23" s="21">
        <v>74</v>
      </c>
      <c r="F23" s="21">
        <v>75</v>
      </c>
      <c r="G23" s="21">
        <v>67</v>
      </c>
      <c r="H23" s="21">
        <v>61</v>
      </c>
      <c r="I23" s="21">
        <v>75</v>
      </c>
      <c r="J23" s="21">
        <v>86</v>
      </c>
      <c r="K23" s="21">
        <v>75</v>
      </c>
      <c r="L23" s="21">
        <v>73</v>
      </c>
      <c r="M23" s="21">
        <v>91</v>
      </c>
      <c r="N23" s="21">
        <v>80</v>
      </c>
      <c r="O23" s="23">
        <v>848</v>
      </c>
      <c r="P23" s="24">
        <f t="shared" si="0"/>
        <v>77.090909090909093</v>
      </c>
      <c r="Q23" s="6" t="s">
        <v>105</v>
      </c>
      <c r="R23" s="5" t="s">
        <v>113</v>
      </c>
      <c r="S23" s="5" t="s">
        <v>353</v>
      </c>
      <c r="T23" s="5" t="s">
        <v>149</v>
      </c>
    </row>
    <row r="24" spans="1:20" ht="12.75" customHeight="1" x14ac:dyDescent="0.3">
      <c r="A24" s="11" t="s">
        <v>91</v>
      </c>
      <c r="B24" s="10"/>
      <c r="C24" s="9" t="s">
        <v>357</v>
      </c>
      <c r="D24" s="21">
        <v>78</v>
      </c>
      <c r="E24" s="21">
        <v>71</v>
      </c>
      <c r="F24" s="21">
        <v>61</v>
      </c>
      <c r="G24" s="21">
        <v>82</v>
      </c>
      <c r="H24" s="21">
        <v>65</v>
      </c>
      <c r="I24" s="21">
        <v>73</v>
      </c>
      <c r="J24" s="21">
        <v>86</v>
      </c>
      <c r="K24" s="21">
        <v>70</v>
      </c>
      <c r="L24" s="21">
        <v>61</v>
      </c>
      <c r="M24" s="21">
        <v>91</v>
      </c>
      <c r="N24" s="21">
        <v>91</v>
      </c>
      <c r="O24" s="23">
        <v>829</v>
      </c>
      <c r="P24" s="24">
        <f t="shared" si="0"/>
        <v>75.36363636363636</v>
      </c>
      <c r="Q24" s="6" t="s">
        <v>91</v>
      </c>
      <c r="R24" s="5" t="s">
        <v>101</v>
      </c>
      <c r="S24" s="5" t="s">
        <v>356</v>
      </c>
      <c r="T24" s="5" t="s">
        <v>355</v>
      </c>
    </row>
    <row r="25" spans="1:20" ht="12.75" customHeight="1" x14ac:dyDescent="0.3">
      <c r="A25" s="11" t="s">
        <v>117</v>
      </c>
      <c r="B25" s="10"/>
      <c r="C25" s="9" t="s">
        <v>352</v>
      </c>
      <c r="D25" s="21">
        <v>75</v>
      </c>
      <c r="E25" s="21">
        <v>75</v>
      </c>
      <c r="F25" s="21">
        <v>75</v>
      </c>
      <c r="G25" s="21">
        <v>70</v>
      </c>
      <c r="H25" s="21">
        <v>61</v>
      </c>
      <c r="I25" s="21">
        <v>75</v>
      </c>
      <c r="J25" s="21">
        <v>95</v>
      </c>
      <c r="K25" s="21">
        <v>75</v>
      </c>
      <c r="L25" s="21">
        <v>73</v>
      </c>
      <c r="M25" s="21">
        <v>91</v>
      </c>
      <c r="N25" s="21">
        <v>61</v>
      </c>
      <c r="O25" s="23">
        <v>826</v>
      </c>
      <c r="P25" s="24">
        <f t="shared" si="0"/>
        <v>75.090909090909093</v>
      </c>
      <c r="Q25" s="6" t="s">
        <v>117</v>
      </c>
      <c r="R25" s="5" t="s">
        <v>76</v>
      </c>
      <c r="S25" s="5" t="s">
        <v>351</v>
      </c>
      <c r="T25" s="5" t="s">
        <v>350</v>
      </c>
    </row>
    <row r="26" spans="1:20" ht="12.75" customHeight="1" x14ac:dyDescent="0.3">
      <c r="A26" s="11" t="s">
        <v>160</v>
      </c>
      <c r="B26" s="10"/>
      <c r="C26" s="9" t="s">
        <v>335</v>
      </c>
      <c r="D26" s="21">
        <v>79</v>
      </c>
      <c r="E26" s="21">
        <v>84</v>
      </c>
      <c r="F26" s="21">
        <v>61</v>
      </c>
      <c r="G26" s="21">
        <v>66</v>
      </c>
      <c r="H26" s="21">
        <v>67</v>
      </c>
      <c r="I26" s="21">
        <v>75</v>
      </c>
      <c r="J26" s="21">
        <v>83</v>
      </c>
      <c r="K26" s="21">
        <v>70</v>
      </c>
      <c r="L26" s="21">
        <v>75</v>
      </c>
      <c r="M26" s="21">
        <v>91</v>
      </c>
      <c r="N26" s="21">
        <v>69</v>
      </c>
      <c r="O26" s="23">
        <v>820</v>
      </c>
      <c r="P26" s="24">
        <f t="shared" si="0"/>
        <v>74.545454545454547</v>
      </c>
      <c r="Q26" s="6" t="s">
        <v>160</v>
      </c>
      <c r="R26" s="5" t="s">
        <v>87</v>
      </c>
      <c r="S26" s="5" t="s">
        <v>334</v>
      </c>
      <c r="T26" s="5" t="s">
        <v>333</v>
      </c>
    </row>
    <row r="27" spans="1:20" ht="12.75" customHeight="1" x14ac:dyDescent="0.3">
      <c r="A27" s="11" t="s">
        <v>2</v>
      </c>
      <c r="B27" s="10"/>
      <c r="C27" s="9" t="s">
        <v>347</v>
      </c>
      <c r="D27" s="21">
        <v>72</v>
      </c>
      <c r="E27" s="21">
        <v>69</v>
      </c>
      <c r="F27" s="21">
        <v>75</v>
      </c>
      <c r="G27" s="21">
        <v>64</v>
      </c>
      <c r="H27" s="21">
        <v>62</v>
      </c>
      <c r="I27" s="21">
        <v>72</v>
      </c>
      <c r="J27" s="21">
        <v>62</v>
      </c>
      <c r="K27" s="21">
        <v>100</v>
      </c>
      <c r="L27" s="21">
        <v>68</v>
      </c>
      <c r="M27" s="21">
        <v>73</v>
      </c>
      <c r="N27" s="21">
        <v>76</v>
      </c>
      <c r="O27" s="23">
        <v>793</v>
      </c>
      <c r="P27" s="24">
        <f t="shared" si="0"/>
        <v>72.090909090909093</v>
      </c>
      <c r="Q27" s="6" t="s">
        <v>2</v>
      </c>
      <c r="R27" s="5" t="s">
        <v>13</v>
      </c>
      <c r="S27" s="5" t="s">
        <v>346</v>
      </c>
      <c r="T27" s="5" t="s">
        <v>345</v>
      </c>
    </row>
    <row r="28" spans="1:20" ht="12.75" customHeight="1" x14ac:dyDescent="0.3">
      <c r="A28" s="11" t="s">
        <v>151</v>
      </c>
      <c r="B28" s="10"/>
      <c r="C28" s="9" t="s">
        <v>324</v>
      </c>
      <c r="D28" s="21">
        <v>74</v>
      </c>
      <c r="E28" s="21">
        <v>73</v>
      </c>
      <c r="F28" s="21">
        <v>61</v>
      </c>
      <c r="G28" s="21">
        <v>62</v>
      </c>
      <c r="H28" s="21">
        <v>61</v>
      </c>
      <c r="I28" s="21">
        <v>74</v>
      </c>
      <c r="J28" s="21">
        <v>76</v>
      </c>
      <c r="K28" s="21">
        <v>75</v>
      </c>
      <c r="L28" s="21">
        <v>75</v>
      </c>
      <c r="M28" s="21">
        <v>91</v>
      </c>
      <c r="N28" s="21">
        <v>63</v>
      </c>
      <c r="O28" s="23">
        <v>785</v>
      </c>
      <c r="P28" s="24">
        <f t="shared" si="0"/>
        <v>71.36363636363636</v>
      </c>
      <c r="Q28" s="6" t="s">
        <v>151</v>
      </c>
      <c r="R28" s="5" t="s">
        <v>280</v>
      </c>
      <c r="S28" s="5" t="s">
        <v>323</v>
      </c>
      <c r="T28" s="5" t="s">
        <v>322</v>
      </c>
    </row>
    <row r="29" spans="1:20" ht="12.75" customHeight="1" x14ac:dyDescent="0.3">
      <c r="A29" s="11" t="s">
        <v>37</v>
      </c>
      <c r="B29" s="10"/>
      <c r="C29" s="9" t="s">
        <v>365</v>
      </c>
      <c r="D29" s="21">
        <v>71</v>
      </c>
      <c r="E29" s="21">
        <v>60</v>
      </c>
      <c r="F29" s="21">
        <v>61</v>
      </c>
      <c r="G29" s="21">
        <v>60</v>
      </c>
      <c r="H29" s="21">
        <v>61</v>
      </c>
      <c r="I29" s="21">
        <v>79</v>
      </c>
      <c r="J29" s="21">
        <v>86</v>
      </c>
      <c r="K29" s="21">
        <v>80</v>
      </c>
      <c r="L29" s="21">
        <v>65</v>
      </c>
      <c r="M29" s="21">
        <v>81</v>
      </c>
      <c r="N29" s="21">
        <v>62</v>
      </c>
      <c r="O29" s="23">
        <v>766</v>
      </c>
      <c r="P29" s="24">
        <f t="shared" si="0"/>
        <v>69.63636363636364</v>
      </c>
      <c r="Q29" s="6" t="s">
        <v>37</v>
      </c>
      <c r="R29" s="5" t="s">
        <v>296</v>
      </c>
      <c r="S29" s="5" t="s">
        <v>364</v>
      </c>
      <c r="T29" s="5" t="s">
        <v>172</v>
      </c>
    </row>
    <row r="30" spans="1:20" ht="12.75" customHeight="1" x14ac:dyDescent="0.3">
      <c r="A30" s="11" t="s">
        <v>0</v>
      </c>
      <c r="B30" s="10"/>
      <c r="C30" s="9" t="s">
        <v>349</v>
      </c>
      <c r="D30" s="21">
        <v>75</v>
      </c>
      <c r="E30" s="21">
        <v>71</v>
      </c>
      <c r="F30" s="21">
        <v>61</v>
      </c>
      <c r="G30" s="21">
        <v>61</v>
      </c>
      <c r="H30" s="21">
        <v>61</v>
      </c>
      <c r="I30" s="21">
        <v>84</v>
      </c>
      <c r="J30" s="21">
        <v>62</v>
      </c>
      <c r="K30" s="21">
        <v>70</v>
      </c>
      <c r="L30" s="21">
        <v>63</v>
      </c>
      <c r="M30" s="21">
        <v>76</v>
      </c>
      <c r="N30" s="21">
        <v>61</v>
      </c>
      <c r="O30" s="23">
        <v>745</v>
      </c>
      <c r="P30" s="24">
        <f t="shared" si="0"/>
        <v>67.727272727272734</v>
      </c>
      <c r="Q30" s="6" t="s">
        <v>0</v>
      </c>
      <c r="R30" s="5" t="s">
        <v>284</v>
      </c>
      <c r="S30" s="5" t="s">
        <v>348</v>
      </c>
      <c r="T30" s="5" t="s">
        <v>147</v>
      </c>
    </row>
    <row r="31" spans="1:20" ht="12.75" customHeight="1" x14ac:dyDescent="0.3">
      <c r="A31" s="11" t="s">
        <v>135</v>
      </c>
      <c r="B31" s="10"/>
      <c r="C31" s="9" t="s">
        <v>344</v>
      </c>
      <c r="D31" s="21">
        <v>71</v>
      </c>
      <c r="E31" s="21">
        <v>61</v>
      </c>
      <c r="F31" s="21">
        <v>61</v>
      </c>
      <c r="G31" s="21">
        <v>60</v>
      </c>
      <c r="H31" s="21">
        <v>61</v>
      </c>
      <c r="I31" s="21">
        <v>83</v>
      </c>
      <c r="J31" s="21">
        <v>65</v>
      </c>
      <c r="K31" s="21">
        <v>75</v>
      </c>
      <c r="L31" s="21">
        <v>61</v>
      </c>
      <c r="M31" s="21">
        <v>75</v>
      </c>
      <c r="N31" s="21">
        <v>61</v>
      </c>
      <c r="O31" s="23">
        <v>734</v>
      </c>
      <c r="P31" s="24">
        <f t="shared" si="0"/>
        <v>66.727272727272734</v>
      </c>
      <c r="Q31" s="6" t="s">
        <v>135</v>
      </c>
      <c r="R31" s="5" t="s">
        <v>299</v>
      </c>
      <c r="S31" s="5" t="s">
        <v>102</v>
      </c>
      <c r="T31" s="5" t="s">
        <v>343</v>
      </c>
    </row>
    <row r="32" spans="1:20" ht="12.75" customHeight="1" x14ac:dyDescent="0.3">
      <c r="A32" s="11" t="s">
        <v>130</v>
      </c>
      <c r="B32" s="10"/>
      <c r="C32" s="9" t="s">
        <v>327</v>
      </c>
      <c r="D32" s="21">
        <v>60</v>
      </c>
      <c r="E32" s="21">
        <v>73</v>
      </c>
      <c r="F32" s="21">
        <v>61</v>
      </c>
      <c r="G32" s="21">
        <v>62</v>
      </c>
      <c r="H32" s="21">
        <v>61</v>
      </c>
      <c r="I32" s="21">
        <v>74</v>
      </c>
      <c r="J32" s="21">
        <v>67</v>
      </c>
      <c r="K32" s="21">
        <v>65</v>
      </c>
      <c r="L32" s="21">
        <v>75</v>
      </c>
      <c r="M32" s="21">
        <v>60</v>
      </c>
      <c r="N32" s="21">
        <v>62</v>
      </c>
      <c r="O32" s="23">
        <v>720</v>
      </c>
      <c r="P32" s="24">
        <f t="shared" si="0"/>
        <v>65.454545454545453</v>
      </c>
      <c r="Q32" s="6" t="s">
        <v>130</v>
      </c>
      <c r="R32" s="5" t="s">
        <v>277</v>
      </c>
      <c r="S32" s="5" t="s">
        <v>326</v>
      </c>
      <c r="T32" s="5" t="s">
        <v>325</v>
      </c>
    </row>
    <row r="33" spans="1:20" ht="12.75" customHeight="1" x14ac:dyDescent="0.3">
      <c r="A33" s="11" t="s">
        <v>49</v>
      </c>
      <c r="B33" s="10"/>
      <c r="C33" s="9" t="s">
        <v>360</v>
      </c>
      <c r="D33" s="21">
        <v>60</v>
      </c>
      <c r="E33" s="21">
        <v>44</v>
      </c>
      <c r="F33" s="21">
        <v>61</v>
      </c>
      <c r="G33" s="21">
        <v>61</v>
      </c>
      <c r="H33" s="21">
        <v>61</v>
      </c>
      <c r="I33" s="21">
        <v>73</v>
      </c>
      <c r="J33" s="21">
        <v>62</v>
      </c>
      <c r="K33" s="21">
        <v>61</v>
      </c>
      <c r="L33" s="21">
        <v>61</v>
      </c>
      <c r="M33" s="21">
        <v>60</v>
      </c>
      <c r="N33" s="21">
        <v>61</v>
      </c>
      <c r="O33" s="23">
        <v>665</v>
      </c>
      <c r="P33" s="24">
        <f t="shared" si="0"/>
        <v>60.454545454545453</v>
      </c>
      <c r="Q33" s="6" t="s">
        <v>49</v>
      </c>
      <c r="R33" s="5" t="s">
        <v>264</v>
      </c>
      <c r="S33" s="5" t="s">
        <v>359</v>
      </c>
      <c r="T33" s="5" t="s">
        <v>358</v>
      </c>
    </row>
    <row r="34" spans="1:20" ht="12.75" customHeight="1" x14ac:dyDescent="0.3">
      <c r="A34" s="11" t="s">
        <v>120</v>
      </c>
      <c r="B34" s="10"/>
      <c r="C34" s="9" t="s">
        <v>383</v>
      </c>
      <c r="D34" s="21">
        <v>60</v>
      </c>
      <c r="E34" s="21">
        <v>49</v>
      </c>
      <c r="F34" s="21">
        <v>61</v>
      </c>
      <c r="G34" s="21">
        <v>60</v>
      </c>
      <c r="H34" s="21">
        <v>61</v>
      </c>
      <c r="I34" s="21">
        <v>67</v>
      </c>
      <c r="J34" s="21">
        <v>62</v>
      </c>
      <c r="K34" s="21">
        <v>61</v>
      </c>
      <c r="L34" s="21">
        <v>61</v>
      </c>
      <c r="M34" s="21">
        <v>61</v>
      </c>
      <c r="N34" s="21">
        <v>61</v>
      </c>
      <c r="O34" s="23">
        <v>664</v>
      </c>
      <c r="P34" s="24">
        <f t="shared" si="0"/>
        <v>60.363636363636367</v>
      </c>
      <c r="Q34" s="6" t="s">
        <v>120</v>
      </c>
      <c r="R34" s="5" t="s">
        <v>382</v>
      </c>
      <c r="S34" s="5" t="s">
        <v>381</v>
      </c>
      <c r="T34" s="5" t="s">
        <v>380</v>
      </c>
    </row>
    <row r="35" spans="1:20" ht="12.75" customHeight="1" x14ac:dyDescent="0.3">
      <c r="A35" s="11" t="s">
        <v>113</v>
      </c>
      <c r="B35" s="10"/>
      <c r="C35" s="9" t="s">
        <v>370</v>
      </c>
      <c r="D35" s="21">
        <v>60</v>
      </c>
      <c r="E35" s="21">
        <v>60</v>
      </c>
      <c r="F35" s="21">
        <v>61</v>
      </c>
      <c r="G35" s="21">
        <v>60</v>
      </c>
      <c r="H35" s="21">
        <v>15</v>
      </c>
      <c r="I35" s="21">
        <v>64</v>
      </c>
      <c r="J35" s="21">
        <v>83</v>
      </c>
      <c r="K35" s="21">
        <v>61</v>
      </c>
      <c r="L35" s="21">
        <v>69</v>
      </c>
      <c r="M35" s="21">
        <v>64</v>
      </c>
      <c r="N35" s="21">
        <v>61</v>
      </c>
      <c r="O35" s="23">
        <v>658</v>
      </c>
      <c r="P35" s="24">
        <f t="shared" si="0"/>
        <v>59.81818181818182</v>
      </c>
      <c r="Q35" s="6" t="s">
        <v>113</v>
      </c>
      <c r="R35" s="5" t="s">
        <v>369</v>
      </c>
      <c r="S35" s="5" t="s">
        <v>368</v>
      </c>
      <c r="T35" s="5" t="s">
        <v>153</v>
      </c>
    </row>
    <row r="36" spans="1:20" ht="12.75" customHeight="1" x14ac:dyDescent="0.3">
      <c r="A36" s="11" t="s">
        <v>109</v>
      </c>
      <c r="B36" s="10"/>
      <c r="C36" s="9" t="s">
        <v>331</v>
      </c>
      <c r="D36" s="21">
        <v>83</v>
      </c>
      <c r="E36" s="21">
        <v>47</v>
      </c>
      <c r="F36" s="21">
        <v>61</v>
      </c>
      <c r="G36" s="21">
        <v>23</v>
      </c>
      <c r="H36" s="21">
        <v>61</v>
      </c>
      <c r="I36" s="21">
        <v>77</v>
      </c>
      <c r="J36" s="21">
        <v>68</v>
      </c>
      <c r="K36" s="21">
        <v>61</v>
      </c>
      <c r="L36" s="21">
        <v>46</v>
      </c>
      <c r="M36" s="21">
        <v>61</v>
      </c>
      <c r="N36" s="21">
        <v>62</v>
      </c>
      <c r="O36" s="23">
        <v>650</v>
      </c>
      <c r="P36" s="24">
        <f t="shared" si="0"/>
        <v>59.090909090909093</v>
      </c>
      <c r="Q36" s="6" t="s">
        <v>109</v>
      </c>
      <c r="R36" s="5" t="s">
        <v>186</v>
      </c>
      <c r="S36" s="5" t="s">
        <v>329</v>
      </c>
      <c r="T36" s="5" t="s">
        <v>328</v>
      </c>
    </row>
    <row r="37" spans="1:20" ht="11.25" customHeight="1" x14ac:dyDescent="0.2"/>
    <row r="38" spans="1:20" ht="15" customHeight="1" x14ac:dyDescent="0.3">
      <c r="G38" s="3"/>
      <c r="H38" s="44" t="s">
        <v>9</v>
      </c>
      <c r="I38" s="44"/>
      <c r="J38" s="44"/>
      <c r="K38" s="2">
        <f>AVERAGE(P11:P36)</f>
        <v>74.779720279720266</v>
      </c>
    </row>
    <row r="39" spans="1:20" ht="24" customHeight="1" x14ac:dyDescent="0.3">
      <c r="G39" s="3"/>
      <c r="H39" s="44" t="s">
        <v>8</v>
      </c>
      <c r="I39" s="44"/>
      <c r="J39" s="44"/>
      <c r="K39" s="2" t="s">
        <v>111</v>
      </c>
    </row>
    <row r="40" spans="1:20" ht="15" customHeight="1" x14ac:dyDescent="0.3">
      <c r="G40" s="3"/>
      <c r="H40" s="44" t="s">
        <v>6</v>
      </c>
      <c r="I40" s="44"/>
      <c r="J40" s="44"/>
      <c r="K40" s="2" t="s">
        <v>63</v>
      </c>
    </row>
    <row r="41" spans="1:20" ht="15" customHeight="1" x14ac:dyDescent="0.3">
      <c r="B41" s="4" t="s">
        <v>4</v>
      </c>
      <c r="C41" s="43" t="s">
        <v>1555</v>
      </c>
      <c r="G41" s="3"/>
      <c r="H41" s="44" t="s">
        <v>3</v>
      </c>
      <c r="I41" s="44"/>
      <c r="J41" s="44"/>
      <c r="K41" s="2" t="s">
        <v>117</v>
      </c>
    </row>
    <row r="42" spans="1:20" ht="15" customHeight="1" x14ac:dyDescent="0.3">
      <c r="G42" s="3"/>
      <c r="H42" s="44" t="s">
        <v>1</v>
      </c>
      <c r="I42" s="44"/>
      <c r="J42" s="44"/>
      <c r="K42" s="2" t="s">
        <v>111</v>
      </c>
    </row>
  </sheetData>
  <sortState xmlns:xlrd2="http://schemas.microsoft.com/office/spreadsheetml/2017/richdata2" ref="B11:T36">
    <sortCondition descending="1" ref="O11:O36"/>
  </sortState>
  <mergeCells count="23">
    <mergeCell ref="B3:K3"/>
    <mergeCell ref="B4:C4"/>
    <mergeCell ref="D4:E4"/>
    <mergeCell ref="F4:K4"/>
    <mergeCell ref="B5:C5"/>
    <mergeCell ref="F5:K5"/>
    <mergeCell ref="Q7:Q9"/>
    <mergeCell ref="R7:R9"/>
    <mergeCell ref="S7:S9"/>
    <mergeCell ref="T7:T9"/>
    <mergeCell ref="A10:C10"/>
    <mergeCell ref="A7:A9"/>
    <mergeCell ref="B7:B9"/>
    <mergeCell ref="C7:C9"/>
    <mergeCell ref="D7:L7"/>
    <mergeCell ref="M7:N7"/>
    <mergeCell ref="P7:P9"/>
    <mergeCell ref="O7:O9"/>
    <mergeCell ref="H38:J38"/>
    <mergeCell ref="H39:J39"/>
    <mergeCell ref="H40:J40"/>
    <mergeCell ref="H41:J41"/>
    <mergeCell ref="H42:J4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D987-7A20-4DAE-AC22-61E5D4366138}">
  <sheetPr>
    <outlinePr summaryBelow="0" summaryRight="0"/>
    <pageSetUpPr autoPageBreaks="0" fitToPage="1"/>
  </sheetPr>
  <dimension ref="A1:T41"/>
  <sheetViews>
    <sheetView topLeftCell="A10" workbookViewId="0">
      <selection activeCell="B11" sqref="B11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5" width="9.109375" style="1" customWidth="1"/>
    <col min="256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20" ht="11.25" customHeight="1" x14ac:dyDescent="0.2">
      <c r="B4" s="56" t="s">
        <v>460</v>
      </c>
      <c r="C4" s="56"/>
      <c r="D4" s="56" t="s">
        <v>256</v>
      </c>
      <c r="E4" s="56"/>
      <c r="F4" s="56" t="s">
        <v>398</v>
      </c>
      <c r="G4" s="56"/>
      <c r="H4" s="56"/>
      <c r="I4" s="56"/>
      <c r="J4" s="56"/>
      <c r="K4" s="56"/>
    </row>
    <row r="5" spans="1:20" ht="15" customHeight="1" x14ac:dyDescent="0.2">
      <c r="B5" s="56" t="s">
        <v>254</v>
      </c>
      <c r="C5" s="56"/>
      <c r="F5" s="56" t="s">
        <v>397</v>
      </c>
      <c r="G5" s="56"/>
      <c r="H5" s="56"/>
      <c r="I5" s="56"/>
      <c r="J5" s="56"/>
      <c r="K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318</v>
      </c>
      <c r="E8" s="16" t="s">
        <v>242</v>
      </c>
      <c r="F8" s="16" t="s">
        <v>396</v>
      </c>
      <c r="G8" s="16" t="s">
        <v>241</v>
      </c>
      <c r="H8" s="16" t="s">
        <v>240</v>
      </c>
      <c r="I8" s="16" t="s">
        <v>239</v>
      </c>
      <c r="J8" s="16" t="s">
        <v>238</v>
      </c>
      <c r="K8" s="16" t="s">
        <v>237</v>
      </c>
      <c r="L8" s="16" t="s">
        <v>236</v>
      </c>
      <c r="M8" s="16" t="s">
        <v>395</v>
      </c>
      <c r="N8" s="16" t="s">
        <v>394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459</v>
      </c>
      <c r="E9" s="16" t="s">
        <v>458</v>
      </c>
      <c r="F9" s="16" t="s">
        <v>457</v>
      </c>
      <c r="G9" s="16" t="s">
        <v>456</v>
      </c>
      <c r="H9" s="16" t="s">
        <v>455</v>
      </c>
      <c r="I9" s="16" t="s">
        <v>229</v>
      </c>
      <c r="J9" s="16" t="s">
        <v>388</v>
      </c>
      <c r="K9" s="16" t="s">
        <v>309</v>
      </c>
      <c r="L9" s="16" t="s">
        <v>308</v>
      </c>
      <c r="M9" s="16" t="s">
        <v>454</v>
      </c>
      <c r="N9" s="16" t="s">
        <v>453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18</v>
      </c>
      <c r="E10" s="15" t="s">
        <v>92</v>
      </c>
      <c r="F10" s="15" t="s">
        <v>181</v>
      </c>
      <c r="G10" s="15" t="s">
        <v>20</v>
      </c>
      <c r="H10" s="15" t="s">
        <v>40</v>
      </c>
      <c r="I10" s="15" t="s">
        <v>181</v>
      </c>
      <c r="J10" s="15" t="s">
        <v>59</v>
      </c>
      <c r="K10" s="15" t="s">
        <v>60</v>
      </c>
      <c r="L10" s="15" t="s">
        <v>19</v>
      </c>
      <c r="M10" s="15" t="s">
        <v>57</v>
      </c>
      <c r="N10" s="15" t="s">
        <v>85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412</v>
      </c>
      <c r="D11" s="21">
        <v>82</v>
      </c>
      <c r="E11" s="21">
        <v>98</v>
      </c>
      <c r="F11" s="21">
        <v>97</v>
      </c>
      <c r="G11" s="21">
        <v>94</v>
      </c>
      <c r="H11" s="21">
        <v>61</v>
      </c>
      <c r="I11" s="21">
        <v>86</v>
      </c>
      <c r="J11" s="21">
        <v>89</v>
      </c>
      <c r="K11" s="21">
        <v>91</v>
      </c>
      <c r="L11" s="21">
        <v>85</v>
      </c>
      <c r="M11" s="21">
        <v>100</v>
      </c>
      <c r="N11" s="21">
        <v>100</v>
      </c>
      <c r="O11" s="23">
        <v>983</v>
      </c>
      <c r="P11" s="24">
        <f t="shared" ref="P11:P35" si="0">AVERAGE(D11:N11)</f>
        <v>89.36363636363636</v>
      </c>
      <c r="Q11" s="6" t="s">
        <v>111</v>
      </c>
      <c r="R11" s="5" t="s">
        <v>111</v>
      </c>
      <c r="S11" s="5" t="s">
        <v>50</v>
      </c>
      <c r="T11" s="5" t="s">
        <v>63</v>
      </c>
    </row>
    <row r="12" spans="1:20" ht="12.75" customHeight="1" x14ac:dyDescent="0.3">
      <c r="A12" s="11" t="s">
        <v>176</v>
      </c>
      <c r="B12" s="10"/>
      <c r="C12" s="9" t="s">
        <v>406</v>
      </c>
      <c r="D12" s="21">
        <v>94</v>
      </c>
      <c r="E12" s="21">
        <v>91</v>
      </c>
      <c r="F12" s="21">
        <v>86</v>
      </c>
      <c r="G12" s="21">
        <v>81</v>
      </c>
      <c r="H12" s="21">
        <v>79</v>
      </c>
      <c r="I12" s="21">
        <v>79</v>
      </c>
      <c r="J12" s="21">
        <v>92</v>
      </c>
      <c r="K12" s="21">
        <v>85</v>
      </c>
      <c r="L12" s="21">
        <v>76</v>
      </c>
      <c r="M12" s="21">
        <v>100</v>
      </c>
      <c r="N12" s="21">
        <v>100</v>
      </c>
      <c r="O12" s="23">
        <v>963</v>
      </c>
      <c r="P12" s="24">
        <f t="shared" si="0"/>
        <v>87.545454545454547</v>
      </c>
      <c r="Q12" s="6" t="s">
        <v>176</v>
      </c>
      <c r="R12" s="5" t="s">
        <v>7</v>
      </c>
      <c r="S12" s="5" t="s">
        <v>405</v>
      </c>
      <c r="T12" s="5" t="s">
        <v>277</v>
      </c>
    </row>
    <row r="13" spans="1:20" ht="12.75" customHeight="1" x14ac:dyDescent="0.3">
      <c r="A13" s="11" t="s">
        <v>210</v>
      </c>
      <c r="B13" s="10"/>
      <c r="C13" s="9" t="s">
        <v>423</v>
      </c>
      <c r="D13" s="21">
        <v>72</v>
      </c>
      <c r="E13" s="21">
        <v>90</v>
      </c>
      <c r="F13" s="21">
        <v>93</v>
      </c>
      <c r="G13" s="21">
        <v>94</v>
      </c>
      <c r="H13" s="21">
        <v>63</v>
      </c>
      <c r="I13" s="21">
        <v>82</v>
      </c>
      <c r="J13" s="21">
        <v>92</v>
      </c>
      <c r="K13" s="21">
        <v>85</v>
      </c>
      <c r="L13" s="21">
        <v>85</v>
      </c>
      <c r="M13" s="21">
        <v>100</v>
      </c>
      <c r="N13" s="21">
        <v>100</v>
      </c>
      <c r="O13" s="23">
        <v>956</v>
      </c>
      <c r="P13" s="24">
        <f t="shared" si="0"/>
        <v>86.909090909090907</v>
      </c>
      <c r="Q13" s="6" t="s">
        <v>210</v>
      </c>
      <c r="R13" s="5" t="s">
        <v>148</v>
      </c>
      <c r="S13" s="5" t="s">
        <v>90</v>
      </c>
      <c r="T13" s="5" t="s">
        <v>382</v>
      </c>
    </row>
    <row r="14" spans="1:20" ht="12.75" customHeight="1" x14ac:dyDescent="0.3">
      <c r="A14" s="11" t="s">
        <v>7</v>
      </c>
      <c r="B14" s="10"/>
      <c r="C14" s="9" t="s">
        <v>411</v>
      </c>
      <c r="D14" s="21">
        <v>74</v>
      </c>
      <c r="E14" s="21">
        <v>93</v>
      </c>
      <c r="F14" s="21">
        <v>91</v>
      </c>
      <c r="G14" s="21">
        <v>77</v>
      </c>
      <c r="H14" s="21">
        <v>61</v>
      </c>
      <c r="I14" s="21">
        <v>85</v>
      </c>
      <c r="J14" s="21">
        <v>92</v>
      </c>
      <c r="K14" s="21">
        <v>70</v>
      </c>
      <c r="L14" s="21">
        <v>83</v>
      </c>
      <c r="M14" s="21">
        <v>100</v>
      </c>
      <c r="N14" s="21">
        <v>92</v>
      </c>
      <c r="O14" s="23">
        <v>918</v>
      </c>
      <c r="P14" s="24">
        <f t="shared" si="0"/>
        <v>83.454545454545453</v>
      </c>
      <c r="Q14" s="6" t="s">
        <v>7</v>
      </c>
      <c r="R14" s="5" t="s">
        <v>154</v>
      </c>
      <c r="S14" s="5" t="s">
        <v>410</v>
      </c>
      <c r="T14" s="5" t="s">
        <v>40</v>
      </c>
    </row>
    <row r="15" spans="1:20" ht="12.75" customHeight="1" x14ac:dyDescent="0.3">
      <c r="A15" s="11" t="s">
        <v>148</v>
      </c>
      <c r="B15" s="10"/>
      <c r="C15" s="9" t="s">
        <v>431</v>
      </c>
      <c r="D15" s="21">
        <v>82</v>
      </c>
      <c r="E15" s="21">
        <v>86</v>
      </c>
      <c r="F15" s="21">
        <v>91</v>
      </c>
      <c r="G15" s="21">
        <v>95</v>
      </c>
      <c r="H15" s="21">
        <v>65</v>
      </c>
      <c r="I15" s="21">
        <v>81</v>
      </c>
      <c r="J15" s="21">
        <v>95</v>
      </c>
      <c r="K15" s="21">
        <v>65</v>
      </c>
      <c r="L15" s="21">
        <v>75</v>
      </c>
      <c r="M15" s="21">
        <v>100</v>
      </c>
      <c r="N15" s="21">
        <v>80</v>
      </c>
      <c r="O15" s="23">
        <v>915</v>
      </c>
      <c r="P15" s="24">
        <f t="shared" si="0"/>
        <v>83.181818181818187</v>
      </c>
      <c r="Q15" s="6" t="s">
        <v>148</v>
      </c>
      <c r="R15" s="5" t="s">
        <v>56</v>
      </c>
      <c r="S15" s="5" t="s">
        <v>380</v>
      </c>
      <c r="T15" s="5" t="s">
        <v>124</v>
      </c>
    </row>
    <row r="16" spans="1:20" ht="12.75" customHeight="1" x14ac:dyDescent="0.3">
      <c r="A16" s="11" t="s">
        <v>128</v>
      </c>
      <c r="B16" s="10"/>
      <c r="C16" s="9" t="s">
        <v>442</v>
      </c>
      <c r="D16" s="21">
        <v>61</v>
      </c>
      <c r="E16" s="21">
        <v>94</v>
      </c>
      <c r="F16" s="21">
        <v>100</v>
      </c>
      <c r="G16" s="21">
        <v>78</v>
      </c>
      <c r="H16" s="21">
        <v>76</v>
      </c>
      <c r="I16" s="21">
        <v>74</v>
      </c>
      <c r="J16" s="21">
        <v>89</v>
      </c>
      <c r="K16" s="21">
        <v>65</v>
      </c>
      <c r="L16" s="21">
        <v>80</v>
      </c>
      <c r="M16" s="21">
        <v>100</v>
      </c>
      <c r="N16" s="21">
        <v>94</v>
      </c>
      <c r="O16" s="23">
        <v>911</v>
      </c>
      <c r="P16" s="24">
        <f t="shared" si="0"/>
        <v>82.818181818181813</v>
      </c>
      <c r="Q16" s="6" t="s">
        <v>128</v>
      </c>
      <c r="R16" s="5" t="s">
        <v>83</v>
      </c>
      <c r="S16" s="5" t="s">
        <v>434</v>
      </c>
      <c r="T16" s="5" t="s">
        <v>60</v>
      </c>
    </row>
    <row r="17" spans="1:20" ht="12.75" customHeight="1" x14ac:dyDescent="0.3">
      <c r="A17" s="11" t="s">
        <v>199</v>
      </c>
      <c r="B17" s="10"/>
      <c r="C17" s="9" t="s">
        <v>448</v>
      </c>
      <c r="D17" s="21">
        <v>69</v>
      </c>
      <c r="E17" s="21">
        <v>88</v>
      </c>
      <c r="F17" s="21">
        <v>94</v>
      </c>
      <c r="G17" s="21">
        <v>87</v>
      </c>
      <c r="H17" s="21">
        <v>76</v>
      </c>
      <c r="I17" s="21">
        <v>84</v>
      </c>
      <c r="J17" s="21">
        <v>74</v>
      </c>
      <c r="K17" s="21">
        <v>75</v>
      </c>
      <c r="L17" s="21">
        <v>85</v>
      </c>
      <c r="M17" s="21">
        <v>100</v>
      </c>
      <c r="N17" s="21">
        <v>76</v>
      </c>
      <c r="O17" s="23">
        <v>908</v>
      </c>
      <c r="P17" s="24">
        <f t="shared" si="0"/>
        <v>82.545454545454547</v>
      </c>
      <c r="Q17" s="6" t="s">
        <v>199</v>
      </c>
      <c r="R17" s="5" t="s">
        <v>178</v>
      </c>
      <c r="S17" s="5" t="s">
        <v>447</v>
      </c>
      <c r="T17" s="5" t="s">
        <v>61</v>
      </c>
    </row>
    <row r="18" spans="1:20" ht="12.75" customHeight="1" x14ac:dyDescent="0.3">
      <c r="A18" s="11" t="s">
        <v>24</v>
      </c>
      <c r="B18" s="10"/>
      <c r="C18" s="9" t="s">
        <v>414</v>
      </c>
      <c r="D18" s="21">
        <v>63</v>
      </c>
      <c r="E18" s="21">
        <v>95</v>
      </c>
      <c r="F18" s="21">
        <v>97</v>
      </c>
      <c r="G18" s="21">
        <v>89</v>
      </c>
      <c r="H18" s="21">
        <v>63</v>
      </c>
      <c r="I18" s="21">
        <v>83</v>
      </c>
      <c r="J18" s="21">
        <v>81</v>
      </c>
      <c r="K18" s="21">
        <v>65</v>
      </c>
      <c r="L18" s="21">
        <v>77</v>
      </c>
      <c r="M18" s="21">
        <v>100</v>
      </c>
      <c r="N18" s="21">
        <v>91</v>
      </c>
      <c r="O18" s="23">
        <v>904</v>
      </c>
      <c r="P18" s="24">
        <f t="shared" si="0"/>
        <v>82.181818181818187</v>
      </c>
      <c r="Q18" s="6" t="s">
        <v>24</v>
      </c>
      <c r="R18" s="5" t="s">
        <v>105</v>
      </c>
      <c r="S18" s="5" t="s">
        <v>413</v>
      </c>
      <c r="T18" s="5" t="s">
        <v>140</v>
      </c>
    </row>
    <row r="19" spans="1:20" ht="12.75" customHeight="1" x14ac:dyDescent="0.3">
      <c r="A19" s="11" t="s">
        <v>154</v>
      </c>
      <c r="B19" s="10"/>
      <c r="C19" s="9" t="s">
        <v>433</v>
      </c>
      <c r="D19" s="21">
        <v>71</v>
      </c>
      <c r="E19" s="21">
        <v>87</v>
      </c>
      <c r="F19" s="21">
        <v>70</v>
      </c>
      <c r="G19" s="21">
        <v>82</v>
      </c>
      <c r="H19" s="21">
        <v>61</v>
      </c>
      <c r="I19" s="21">
        <v>87</v>
      </c>
      <c r="J19" s="21">
        <v>86</v>
      </c>
      <c r="K19" s="21">
        <v>61</v>
      </c>
      <c r="L19" s="21">
        <v>91</v>
      </c>
      <c r="M19" s="21">
        <v>100</v>
      </c>
      <c r="N19" s="21">
        <v>97</v>
      </c>
      <c r="O19" s="23">
        <v>893</v>
      </c>
      <c r="P19" s="24">
        <f t="shared" si="0"/>
        <v>81.181818181818187</v>
      </c>
      <c r="Q19" s="6" t="s">
        <v>154</v>
      </c>
      <c r="R19" s="5" t="s">
        <v>117</v>
      </c>
      <c r="S19" s="5" t="s">
        <v>432</v>
      </c>
      <c r="T19" s="5" t="s">
        <v>31</v>
      </c>
    </row>
    <row r="20" spans="1:20" ht="12.75" customHeight="1" x14ac:dyDescent="0.3">
      <c r="A20" s="11" t="s">
        <v>56</v>
      </c>
      <c r="B20" s="10"/>
      <c r="C20" s="9" t="s">
        <v>425</v>
      </c>
      <c r="D20" s="21">
        <v>74</v>
      </c>
      <c r="E20" s="21">
        <v>86</v>
      </c>
      <c r="F20" s="21">
        <v>76</v>
      </c>
      <c r="G20" s="21">
        <v>87</v>
      </c>
      <c r="H20" s="21">
        <v>61</v>
      </c>
      <c r="I20" s="21">
        <v>80</v>
      </c>
      <c r="J20" s="21">
        <v>89</v>
      </c>
      <c r="K20" s="21">
        <v>70</v>
      </c>
      <c r="L20" s="21">
        <v>73</v>
      </c>
      <c r="M20" s="21">
        <v>100</v>
      </c>
      <c r="N20" s="21">
        <v>93</v>
      </c>
      <c r="O20" s="23">
        <v>889</v>
      </c>
      <c r="P20" s="24">
        <f t="shared" si="0"/>
        <v>80.818181818181813</v>
      </c>
      <c r="Q20" s="6" t="s">
        <v>56</v>
      </c>
      <c r="R20" s="5" t="s">
        <v>160</v>
      </c>
      <c r="S20" s="5" t="s">
        <v>424</v>
      </c>
      <c r="T20" s="5" t="s">
        <v>92</v>
      </c>
    </row>
    <row r="21" spans="1:20" ht="12.75" customHeight="1" x14ac:dyDescent="0.3">
      <c r="A21" s="11" t="s">
        <v>83</v>
      </c>
      <c r="B21" s="10"/>
      <c r="C21" s="9" t="s">
        <v>441</v>
      </c>
      <c r="D21" s="21">
        <v>67</v>
      </c>
      <c r="E21" s="21">
        <v>93</v>
      </c>
      <c r="F21" s="21">
        <v>100</v>
      </c>
      <c r="G21" s="21">
        <v>74</v>
      </c>
      <c r="H21" s="21">
        <v>64</v>
      </c>
      <c r="I21" s="21">
        <v>80</v>
      </c>
      <c r="J21" s="21">
        <v>74</v>
      </c>
      <c r="K21" s="21">
        <v>65</v>
      </c>
      <c r="L21" s="21">
        <v>75</v>
      </c>
      <c r="M21" s="21">
        <v>100</v>
      </c>
      <c r="N21" s="21">
        <v>95</v>
      </c>
      <c r="O21" s="23">
        <v>887</v>
      </c>
      <c r="P21" s="24">
        <f t="shared" si="0"/>
        <v>80.63636363636364</v>
      </c>
      <c r="Q21" s="6" t="s">
        <v>83</v>
      </c>
      <c r="R21" s="5" t="s">
        <v>2</v>
      </c>
      <c r="S21" s="5" t="s">
        <v>440</v>
      </c>
      <c r="T21" s="5" t="s">
        <v>85</v>
      </c>
    </row>
    <row r="22" spans="1:20" ht="12.75" customHeight="1" x14ac:dyDescent="0.3">
      <c r="A22" s="11" t="s">
        <v>178</v>
      </c>
      <c r="B22" s="10"/>
      <c r="C22" s="9" t="s">
        <v>450</v>
      </c>
      <c r="D22" s="21">
        <v>62</v>
      </c>
      <c r="E22" s="21">
        <v>84</v>
      </c>
      <c r="F22" s="21">
        <v>74</v>
      </c>
      <c r="G22" s="21">
        <v>85</v>
      </c>
      <c r="H22" s="21">
        <v>92</v>
      </c>
      <c r="I22" s="21">
        <v>43</v>
      </c>
      <c r="J22" s="21">
        <v>83</v>
      </c>
      <c r="K22" s="21">
        <v>85</v>
      </c>
      <c r="L22" s="21">
        <v>70</v>
      </c>
      <c r="M22" s="21">
        <v>96</v>
      </c>
      <c r="N22" s="21">
        <v>91</v>
      </c>
      <c r="O22" s="23">
        <v>865</v>
      </c>
      <c r="P22" s="24">
        <f t="shared" si="0"/>
        <v>78.63636363636364</v>
      </c>
      <c r="Q22" s="6" t="s">
        <v>178</v>
      </c>
      <c r="R22" s="5" t="s">
        <v>130</v>
      </c>
      <c r="S22" s="5" t="s">
        <v>449</v>
      </c>
      <c r="T22" s="5" t="s">
        <v>58</v>
      </c>
    </row>
    <row r="23" spans="1:20" ht="12.75" customHeight="1" x14ac:dyDescent="0.3">
      <c r="A23" s="11" t="s">
        <v>105</v>
      </c>
      <c r="B23" s="10"/>
      <c r="C23" s="9" t="s">
        <v>419</v>
      </c>
      <c r="D23" s="21">
        <v>64</v>
      </c>
      <c r="E23" s="21">
        <v>77</v>
      </c>
      <c r="F23" s="21">
        <v>66</v>
      </c>
      <c r="G23" s="21">
        <v>91</v>
      </c>
      <c r="H23" s="21">
        <v>62</v>
      </c>
      <c r="I23" s="21">
        <v>77</v>
      </c>
      <c r="J23" s="21">
        <v>76</v>
      </c>
      <c r="K23" s="21">
        <v>61</v>
      </c>
      <c r="L23" s="21">
        <v>75</v>
      </c>
      <c r="M23" s="21">
        <v>100</v>
      </c>
      <c r="N23" s="21">
        <v>80</v>
      </c>
      <c r="O23" s="23">
        <v>829</v>
      </c>
      <c r="P23" s="24">
        <f t="shared" si="0"/>
        <v>75.36363636363636</v>
      </c>
      <c r="Q23" s="6" t="s">
        <v>105</v>
      </c>
      <c r="R23" s="5" t="s">
        <v>109</v>
      </c>
      <c r="S23" s="5" t="s">
        <v>418</v>
      </c>
      <c r="T23" s="5" t="s">
        <v>282</v>
      </c>
    </row>
    <row r="24" spans="1:20" ht="12.75" customHeight="1" x14ac:dyDescent="0.3">
      <c r="A24" s="11" t="s">
        <v>91</v>
      </c>
      <c r="B24" s="10"/>
      <c r="C24" s="9" t="s">
        <v>428</v>
      </c>
      <c r="D24" s="21">
        <v>71</v>
      </c>
      <c r="E24" s="21">
        <v>83</v>
      </c>
      <c r="F24" s="21">
        <v>73</v>
      </c>
      <c r="G24" s="21">
        <v>77</v>
      </c>
      <c r="H24" s="21">
        <v>61</v>
      </c>
      <c r="I24" s="21">
        <v>77</v>
      </c>
      <c r="J24" s="21">
        <v>89</v>
      </c>
      <c r="K24" s="21">
        <v>61</v>
      </c>
      <c r="L24" s="21">
        <v>70</v>
      </c>
      <c r="M24" s="21">
        <v>81</v>
      </c>
      <c r="N24" s="21">
        <v>76</v>
      </c>
      <c r="O24" s="23">
        <v>819</v>
      </c>
      <c r="P24" s="24">
        <f t="shared" si="0"/>
        <v>74.454545454545453</v>
      </c>
      <c r="Q24" s="6" t="s">
        <v>91</v>
      </c>
      <c r="R24" s="5" t="s">
        <v>67</v>
      </c>
      <c r="S24" s="5" t="s">
        <v>427</v>
      </c>
      <c r="T24" s="5" t="s">
        <v>426</v>
      </c>
    </row>
    <row r="25" spans="1:20" ht="12.75" customHeight="1" x14ac:dyDescent="0.3">
      <c r="A25" s="11" t="s">
        <v>117</v>
      </c>
      <c r="B25" s="10"/>
      <c r="C25" s="9" t="s">
        <v>446</v>
      </c>
      <c r="D25" s="21">
        <v>61</v>
      </c>
      <c r="E25" s="21">
        <v>79</v>
      </c>
      <c r="F25" s="21">
        <v>61</v>
      </c>
      <c r="G25" s="21">
        <v>73</v>
      </c>
      <c r="H25" s="21">
        <v>61</v>
      </c>
      <c r="I25" s="21">
        <v>70</v>
      </c>
      <c r="J25" s="21">
        <v>71</v>
      </c>
      <c r="K25" s="21">
        <v>80</v>
      </c>
      <c r="L25" s="21">
        <v>75</v>
      </c>
      <c r="M25" s="21">
        <v>92</v>
      </c>
      <c r="N25" s="21">
        <v>91</v>
      </c>
      <c r="O25" s="23">
        <v>814</v>
      </c>
      <c r="P25" s="24">
        <f t="shared" si="0"/>
        <v>74</v>
      </c>
      <c r="Q25" s="6" t="s">
        <v>117</v>
      </c>
      <c r="R25" s="5" t="s">
        <v>72</v>
      </c>
      <c r="S25" s="5" t="s">
        <v>445</v>
      </c>
      <c r="T25" s="5" t="s">
        <v>444</v>
      </c>
    </row>
    <row r="26" spans="1:20" ht="12.75" customHeight="1" x14ac:dyDescent="0.3">
      <c r="A26" s="11" t="s">
        <v>160</v>
      </c>
      <c r="B26" s="10"/>
      <c r="C26" s="9" t="s">
        <v>421</v>
      </c>
      <c r="D26" s="21">
        <v>62</v>
      </c>
      <c r="E26" s="21">
        <v>84</v>
      </c>
      <c r="F26" s="21">
        <v>76</v>
      </c>
      <c r="G26" s="21">
        <v>69</v>
      </c>
      <c r="H26" s="21">
        <v>52</v>
      </c>
      <c r="I26" s="21">
        <v>73</v>
      </c>
      <c r="J26" s="21">
        <v>62</v>
      </c>
      <c r="K26" s="21">
        <v>80</v>
      </c>
      <c r="L26" s="21">
        <v>80</v>
      </c>
      <c r="M26" s="21">
        <v>95</v>
      </c>
      <c r="N26" s="21">
        <v>67</v>
      </c>
      <c r="O26" s="23">
        <v>800</v>
      </c>
      <c r="P26" s="24">
        <f t="shared" si="0"/>
        <v>72.727272727272734</v>
      </c>
      <c r="Q26" s="6" t="s">
        <v>160</v>
      </c>
      <c r="R26" s="5" t="s">
        <v>63</v>
      </c>
      <c r="S26" s="5" t="s">
        <v>126</v>
      </c>
      <c r="T26" s="5" t="s">
        <v>420</v>
      </c>
    </row>
    <row r="27" spans="1:20" ht="12.75" customHeight="1" x14ac:dyDescent="0.3">
      <c r="A27" s="11" t="s">
        <v>2</v>
      </c>
      <c r="B27" s="10"/>
      <c r="C27" s="9" t="s">
        <v>439</v>
      </c>
      <c r="D27" s="21">
        <v>64</v>
      </c>
      <c r="E27" s="21">
        <v>64</v>
      </c>
      <c r="F27" s="21">
        <v>71</v>
      </c>
      <c r="G27" s="21">
        <v>61</v>
      </c>
      <c r="H27" s="21">
        <v>77</v>
      </c>
      <c r="I27" s="21">
        <v>81</v>
      </c>
      <c r="J27" s="21">
        <v>64</v>
      </c>
      <c r="K27" s="21">
        <v>61</v>
      </c>
      <c r="L27" s="21">
        <v>73</v>
      </c>
      <c r="M27" s="21">
        <v>91</v>
      </c>
      <c r="N27" s="21">
        <v>92</v>
      </c>
      <c r="O27" s="23">
        <v>799</v>
      </c>
      <c r="P27" s="24">
        <f t="shared" si="0"/>
        <v>72.63636363636364</v>
      </c>
      <c r="Q27" s="6" t="s">
        <v>2</v>
      </c>
      <c r="R27" s="5" t="s">
        <v>53</v>
      </c>
      <c r="S27" s="5" t="s">
        <v>438</v>
      </c>
      <c r="T27" s="5" t="s">
        <v>437</v>
      </c>
    </row>
    <row r="28" spans="1:20" ht="12.75" customHeight="1" x14ac:dyDescent="0.3">
      <c r="A28" s="11" t="s">
        <v>151</v>
      </c>
      <c r="B28" s="10"/>
      <c r="C28" s="9" t="s">
        <v>452</v>
      </c>
      <c r="D28" s="21">
        <v>61</v>
      </c>
      <c r="E28" s="21">
        <v>77</v>
      </c>
      <c r="F28" s="21">
        <v>71</v>
      </c>
      <c r="G28" s="21">
        <v>82</v>
      </c>
      <c r="H28" s="21">
        <v>61</v>
      </c>
      <c r="I28" s="21">
        <v>78</v>
      </c>
      <c r="J28" s="21">
        <v>86</v>
      </c>
      <c r="K28" s="21">
        <v>61</v>
      </c>
      <c r="L28" s="21">
        <v>70</v>
      </c>
      <c r="M28" s="21">
        <v>89</v>
      </c>
      <c r="N28" s="21">
        <v>62</v>
      </c>
      <c r="O28" s="23">
        <v>798</v>
      </c>
      <c r="P28" s="24">
        <f t="shared" si="0"/>
        <v>72.545454545454547</v>
      </c>
      <c r="Q28" s="6" t="s">
        <v>151</v>
      </c>
      <c r="R28" s="5" t="s">
        <v>45</v>
      </c>
      <c r="S28" s="5" t="s">
        <v>451</v>
      </c>
      <c r="T28" s="5" t="s">
        <v>291</v>
      </c>
    </row>
    <row r="29" spans="1:20" ht="12.75" customHeight="1" x14ac:dyDescent="0.3">
      <c r="A29" s="11" t="s">
        <v>37</v>
      </c>
      <c r="B29" s="10"/>
      <c r="C29" s="9" t="s">
        <v>443</v>
      </c>
      <c r="D29" s="21">
        <v>64</v>
      </c>
      <c r="E29" s="21">
        <v>72</v>
      </c>
      <c r="F29" s="21">
        <v>68</v>
      </c>
      <c r="G29" s="21">
        <v>65</v>
      </c>
      <c r="H29" s="21">
        <v>62</v>
      </c>
      <c r="I29" s="21">
        <v>83</v>
      </c>
      <c r="J29" s="21">
        <v>62</v>
      </c>
      <c r="K29" s="21">
        <v>80</v>
      </c>
      <c r="L29" s="21">
        <v>61</v>
      </c>
      <c r="M29" s="21">
        <v>96</v>
      </c>
      <c r="N29" s="21">
        <v>80</v>
      </c>
      <c r="O29" s="23">
        <v>793</v>
      </c>
      <c r="P29" s="24">
        <f t="shared" si="0"/>
        <v>72.090909090909093</v>
      </c>
      <c r="Q29" s="6" t="s">
        <v>37</v>
      </c>
      <c r="R29" s="5" t="s">
        <v>13</v>
      </c>
      <c r="S29" s="5" t="s">
        <v>22</v>
      </c>
      <c r="T29" s="5" t="s">
        <v>116</v>
      </c>
    </row>
    <row r="30" spans="1:20" ht="12.75" customHeight="1" x14ac:dyDescent="0.3">
      <c r="A30" s="11" t="s">
        <v>0</v>
      </c>
      <c r="B30" s="10"/>
      <c r="C30" s="9" t="s">
        <v>409</v>
      </c>
      <c r="D30" s="21">
        <v>64</v>
      </c>
      <c r="E30" s="21">
        <v>77</v>
      </c>
      <c r="F30" s="21">
        <v>61</v>
      </c>
      <c r="G30" s="21">
        <v>71</v>
      </c>
      <c r="H30" s="21">
        <v>61</v>
      </c>
      <c r="I30" s="21">
        <v>78</v>
      </c>
      <c r="J30" s="21">
        <v>80</v>
      </c>
      <c r="K30" s="21">
        <v>61</v>
      </c>
      <c r="L30" s="21">
        <v>70</v>
      </c>
      <c r="M30" s="21">
        <v>82</v>
      </c>
      <c r="N30" s="21">
        <v>62</v>
      </c>
      <c r="O30" s="23">
        <v>767</v>
      </c>
      <c r="P30" s="24">
        <f t="shared" si="0"/>
        <v>69.727272727272734</v>
      </c>
      <c r="Q30" s="6" t="s">
        <v>0</v>
      </c>
      <c r="R30" s="5" t="s">
        <v>51</v>
      </c>
      <c r="S30" s="5" t="s">
        <v>408</v>
      </c>
      <c r="T30" s="5" t="s">
        <v>407</v>
      </c>
    </row>
    <row r="31" spans="1:20" ht="12.75" customHeight="1" x14ac:dyDescent="0.3">
      <c r="A31" s="11" t="s">
        <v>135</v>
      </c>
      <c r="B31" s="10"/>
      <c r="C31" s="9" t="s">
        <v>404</v>
      </c>
      <c r="D31" s="21">
        <v>77</v>
      </c>
      <c r="E31" s="21">
        <v>73</v>
      </c>
      <c r="F31" s="21">
        <v>62</v>
      </c>
      <c r="G31" s="21">
        <v>64</v>
      </c>
      <c r="H31" s="21">
        <v>62</v>
      </c>
      <c r="I31" s="21">
        <v>64</v>
      </c>
      <c r="J31" s="21">
        <v>80</v>
      </c>
      <c r="K31" s="21">
        <v>65</v>
      </c>
      <c r="L31" s="21">
        <v>72</v>
      </c>
      <c r="M31" s="21">
        <v>70</v>
      </c>
      <c r="N31" s="21">
        <v>76</v>
      </c>
      <c r="O31" s="23">
        <v>765</v>
      </c>
      <c r="P31" s="24">
        <f t="shared" si="0"/>
        <v>69.545454545454547</v>
      </c>
      <c r="Q31" s="6" t="s">
        <v>135</v>
      </c>
      <c r="R31" s="5" t="s">
        <v>267</v>
      </c>
      <c r="S31" s="5" t="s">
        <v>403</v>
      </c>
      <c r="T31" s="5" t="s">
        <v>402</v>
      </c>
    </row>
    <row r="32" spans="1:20" ht="12.75" customHeight="1" x14ac:dyDescent="0.3">
      <c r="A32" s="11" t="s">
        <v>130</v>
      </c>
      <c r="B32" s="10"/>
      <c r="C32" s="9" t="s">
        <v>430</v>
      </c>
      <c r="D32" s="21">
        <v>62</v>
      </c>
      <c r="E32" s="21">
        <v>62</v>
      </c>
      <c r="F32" s="21">
        <v>62</v>
      </c>
      <c r="G32" s="21">
        <v>80</v>
      </c>
      <c r="H32" s="21">
        <v>61</v>
      </c>
      <c r="I32" s="21">
        <v>66</v>
      </c>
      <c r="J32" s="21">
        <v>86</v>
      </c>
      <c r="K32" s="21">
        <v>61</v>
      </c>
      <c r="L32" s="21">
        <v>62</v>
      </c>
      <c r="M32" s="21">
        <v>89</v>
      </c>
      <c r="N32" s="21">
        <v>62</v>
      </c>
      <c r="O32" s="23">
        <v>753</v>
      </c>
      <c r="P32" s="24">
        <f t="shared" si="0"/>
        <v>68.454545454545453</v>
      </c>
      <c r="Q32" s="6" t="s">
        <v>130</v>
      </c>
      <c r="R32" s="5" t="s">
        <v>260</v>
      </c>
      <c r="S32" s="5" t="s">
        <v>179</v>
      </c>
      <c r="T32" s="5" t="s">
        <v>429</v>
      </c>
    </row>
    <row r="33" spans="1:20" ht="12.75" customHeight="1" x14ac:dyDescent="0.3">
      <c r="A33" s="11" t="s">
        <v>49</v>
      </c>
      <c r="B33" s="10"/>
      <c r="C33" s="9" t="s">
        <v>401</v>
      </c>
      <c r="D33" s="21">
        <v>68</v>
      </c>
      <c r="E33" s="21">
        <v>60</v>
      </c>
      <c r="F33" s="21">
        <v>62</v>
      </c>
      <c r="G33" s="21">
        <v>75</v>
      </c>
      <c r="H33" s="21">
        <v>61</v>
      </c>
      <c r="I33" s="21">
        <v>74</v>
      </c>
      <c r="J33" s="21">
        <v>65</v>
      </c>
      <c r="K33" s="21">
        <v>61</v>
      </c>
      <c r="L33" s="21">
        <v>78</v>
      </c>
      <c r="M33" s="21">
        <v>82</v>
      </c>
      <c r="N33" s="21">
        <v>66</v>
      </c>
      <c r="O33" s="23">
        <v>752</v>
      </c>
      <c r="P33" s="24">
        <f t="shared" si="0"/>
        <v>68.36363636363636</v>
      </c>
      <c r="Q33" s="6" t="s">
        <v>49</v>
      </c>
      <c r="R33" s="5" t="s">
        <v>274</v>
      </c>
      <c r="S33" s="5" t="s">
        <v>400</v>
      </c>
      <c r="T33" s="5" t="s">
        <v>197</v>
      </c>
    </row>
    <row r="34" spans="1:20" ht="12.75" customHeight="1" x14ac:dyDescent="0.3">
      <c r="A34" s="11" t="s">
        <v>120</v>
      </c>
      <c r="B34" s="10"/>
      <c r="C34" s="9" t="s">
        <v>417</v>
      </c>
      <c r="D34" s="21">
        <v>61</v>
      </c>
      <c r="E34" s="21">
        <v>60</v>
      </c>
      <c r="F34" s="21">
        <v>61</v>
      </c>
      <c r="G34" s="21">
        <v>67</v>
      </c>
      <c r="H34" s="21">
        <v>61</v>
      </c>
      <c r="I34" s="21">
        <v>65</v>
      </c>
      <c r="J34" s="21">
        <v>70</v>
      </c>
      <c r="K34" s="21">
        <v>61</v>
      </c>
      <c r="L34" s="21">
        <v>67</v>
      </c>
      <c r="M34" s="21">
        <v>64</v>
      </c>
      <c r="N34" s="21">
        <v>62</v>
      </c>
      <c r="O34" s="23">
        <v>699</v>
      </c>
      <c r="P34" s="24">
        <f t="shared" si="0"/>
        <v>63.545454545454547</v>
      </c>
      <c r="Q34" s="6" t="s">
        <v>120</v>
      </c>
      <c r="R34" s="5" t="s">
        <v>330</v>
      </c>
      <c r="S34" s="5" t="s">
        <v>416</v>
      </c>
      <c r="T34" s="5" t="s">
        <v>415</v>
      </c>
    </row>
    <row r="35" spans="1:20" ht="12.75" customHeight="1" x14ac:dyDescent="0.3">
      <c r="A35" s="11" t="s">
        <v>113</v>
      </c>
      <c r="B35" s="10"/>
      <c r="C35" s="9" t="s">
        <v>436</v>
      </c>
      <c r="D35" s="21">
        <v>61</v>
      </c>
      <c r="E35" s="21">
        <v>21</v>
      </c>
      <c r="F35" s="21">
        <v>32</v>
      </c>
      <c r="G35" s="21">
        <v>60</v>
      </c>
      <c r="H35" s="21">
        <v>61</v>
      </c>
      <c r="I35" s="21">
        <v>64</v>
      </c>
      <c r="J35" s="21">
        <v>68</v>
      </c>
      <c r="K35" s="20">
        <v>20</v>
      </c>
      <c r="L35" s="21">
        <v>61</v>
      </c>
      <c r="M35" s="21">
        <v>61</v>
      </c>
      <c r="N35" s="21">
        <v>40</v>
      </c>
      <c r="O35" s="23">
        <v>529</v>
      </c>
      <c r="P35" s="24">
        <f t="shared" si="0"/>
        <v>49.909090909090907</v>
      </c>
      <c r="Q35" s="6" t="s">
        <v>113</v>
      </c>
      <c r="R35" s="5" t="s">
        <v>38</v>
      </c>
      <c r="S35" s="5" t="s">
        <v>435</v>
      </c>
      <c r="T35" s="5" t="s">
        <v>434</v>
      </c>
    </row>
    <row r="36" spans="1:20" ht="11.25" customHeight="1" x14ac:dyDescent="0.2"/>
    <row r="37" spans="1:20" ht="15" customHeight="1" x14ac:dyDescent="0.3">
      <c r="G37" s="3"/>
      <c r="H37" s="44" t="s">
        <v>9</v>
      </c>
      <c r="I37" s="44"/>
      <c r="J37" s="44"/>
      <c r="K37" s="2">
        <f>AVERAGE(P11:P35)</f>
        <v>76.105454545454535</v>
      </c>
    </row>
    <row r="38" spans="1:20" ht="24" customHeight="1" x14ac:dyDescent="0.3">
      <c r="G38" s="3"/>
      <c r="H38" s="44" t="s">
        <v>8</v>
      </c>
      <c r="I38" s="44"/>
      <c r="J38" s="44"/>
      <c r="K38" s="2" t="s">
        <v>176</v>
      </c>
    </row>
    <row r="39" spans="1:20" ht="15" customHeight="1" x14ac:dyDescent="0.3">
      <c r="G39" s="3"/>
      <c r="H39" s="44" t="s">
        <v>6</v>
      </c>
      <c r="I39" s="44"/>
      <c r="J39" s="44"/>
      <c r="K39" s="2" t="s">
        <v>45</v>
      </c>
    </row>
    <row r="40" spans="1:20" ht="15" customHeight="1" x14ac:dyDescent="0.3">
      <c r="B40" s="4" t="s">
        <v>4</v>
      </c>
      <c r="C40" s="43" t="s">
        <v>1555</v>
      </c>
      <c r="G40" s="3"/>
      <c r="H40" s="44" t="s">
        <v>3</v>
      </c>
      <c r="I40" s="44"/>
      <c r="J40" s="44"/>
      <c r="K40" s="2" t="s">
        <v>160</v>
      </c>
    </row>
    <row r="41" spans="1:20" ht="15" customHeight="1" x14ac:dyDescent="0.3">
      <c r="G41" s="3"/>
      <c r="H41" s="44" t="s">
        <v>1</v>
      </c>
      <c r="I41" s="44"/>
      <c r="J41" s="44"/>
      <c r="K41" s="2" t="s">
        <v>176</v>
      </c>
    </row>
  </sheetData>
  <sortState xmlns:xlrd2="http://schemas.microsoft.com/office/spreadsheetml/2017/richdata2" ref="B11:T35">
    <sortCondition descending="1" ref="O11:O35"/>
  </sortState>
  <mergeCells count="23">
    <mergeCell ref="B3:K3"/>
    <mergeCell ref="B4:C4"/>
    <mergeCell ref="D4:E4"/>
    <mergeCell ref="F4:K4"/>
    <mergeCell ref="B5:C5"/>
    <mergeCell ref="F5:K5"/>
    <mergeCell ref="Q7:Q9"/>
    <mergeCell ref="R7:R9"/>
    <mergeCell ref="S7:S9"/>
    <mergeCell ref="T7:T9"/>
    <mergeCell ref="A10:C10"/>
    <mergeCell ref="A7:A9"/>
    <mergeCell ref="B7:B9"/>
    <mergeCell ref="C7:C9"/>
    <mergeCell ref="D7:L7"/>
    <mergeCell ref="M7:N7"/>
    <mergeCell ref="P7:P9"/>
    <mergeCell ref="O7:O9"/>
    <mergeCell ref="H37:J37"/>
    <mergeCell ref="H38:J38"/>
    <mergeCell ref="H39:J39"/>
    <mergeCell ref="H40:J40"/>
    <mergeCell ref="H41:J41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5F9F-E082-46DD-A988-2D2B9164E1C3}">
  <sheetPr>
    <outlinePr summaryBelow="0" summaryRight="0"/>
    <pageSetUpPr autoPageBreaks="0" fitToPage="1"/>
  </sheetPr>
  <dimension ref="A1:T45"/>
  <sheetViews>
    <sheetView topLeftCell="A10" zoomScale="90" zoomScaleNormal="90" workbookViewId="0">
      <selection activeCell="B11" sqref="B11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5" width="9.109375" style="1" customWidth="1"/>
    <col min="256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20" ht="11.25" customHeight="1" x14ac:dyDescent="0.2">
      <c r="B4" s="56" t="s">
        <v>517</v>
      </c>
      <c r="C4" s="56"/>
      <c r="D4" s="56" t="s">
        <v>256</v>
      </c>
      <c r="E4" s="56"/>
      <c r="F4" s="56" t="s">
        <v>1550</v>
      </c>
      <c r="G4" s="56"/>
      <c r="H4" s="56"/>
      <c r="I4" s="56"/>
      <c r="J4" s="56"/>
      <c r="K4" s="56"/>
    </row>
    <row r="5" spans="1:20" ht="15" customHeight="1" x14ac:dyDescent="0.2">
      <c r="B5" s="56" t="s">
        <v>254</v>
      </c>
      <c r="C5" s="56"/>
      <c r="F5" s="56" t="s">
        <v>1551</v>
      </c>
      <c r="G5" s="56"/>
      <c r="H5" s="56"/>
      <c r="I5" s="56"/>
      <c r="J5" s="56"/>
      <c r="K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516</v>
      </c>
      <c r="E8" s="16" t="s">
        <v>242</v>
      </c>
      <c r="F8" s="16" t="s">
        <v>396</v>
      </c>
      <c r="G8" s="16" t="s">
        <v>241</v>
      </c>
      <c r="H8" s="16" t="s">
        <v>240</v>
      </c>
      <c r="I8" s="16" t="s">
        <v>239</v>
      </c>
      <c r="J8" s="16" t="s">
        <v>238</v>
      </c>
      <c r="K8" s="16" t="s">
        <v>237</v>
      </c>
      <c r="L8" s="16" t="s">
        <v>236</v>
      </c>
      <c r="M8" s="16" t="s">
        <v>395</v>
      </c>
      <c r="N8" s="16" t="s">
        <v>394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515</v>
      </c>
      <c r="E9" s="16" t="s">
        <v>392</v>
      </c>
      <c r="F9" s="16" t="s">
        <v>387</v>
      </c>
      <c r="G9" s="16" t="s">
        <v>514</v>
      </c>
      <c r="H9" s="16" t="s">
        <v>513</v>
      </c>
      <c r="I9" s="16" t="s">
        <v>229</v>
      </c>
      <c r="J9" s="16" t="s">
        <v>388</v>
      </c>
      <c r="K9" s="16" t="s">
        <v>309</v>
      </c>
      <c r="L9" s="16" t="s">
        <v>308</v>
      </c>
      <c r="M9" s="16" t="s">
        <v>387</v>
      </c>
      <c r="N9" s="16" t="s">
        <v>386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140</v>
      </c>
      <c r="E10" s="15" t="s">
        <v>140</v>
      </c>
      <c r="F10" s="15" t="s">
        <v>124</v>
      </c>
      <c r="G10" s="15" t="s">
        <v>124</v>
      </c>
      <c r="H10" s="15" t="s">
        <v>17</v>
      </c>
      <c r="I10" s="15" t="s">
        <v>181</v>
      </c>
      <c r="J10" s="15" t="s">
        <v>39</v>
      </c>
      <c r="K10" s="15" t="s">
        <v>60</v>
      </c>
      <c r="L10" s="15" t="s">
        <v>26</v>
      </c>
      <c r="M10" s="15" t="s">
        <v>39</v>
      </c>
      <c r="N10" s="15" t="s">
        <v>181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492</v>
      </c>
      <c r="D11" s="21">
        <v>95</v>
      </c>
      <c r="E11" s="21">
        <v>92</v>
      </c>
      <c r="F11" s="21">
        <v>91</v>
      </c>
      <c r="G11" s="21">
        <v>80</v>
      </c>
      <c r="H11" s="21">
        <v>81</v>
      </c>
      <c r="I11" s="21">
        <v>85</v>
      </c>
      <c r="J11" s="21">
        <v>86</v>
      </c>
      <c r="K11" s="21">
        <v>85</v>
      </c>
      <c r="L11" s="21">
        <v>91</v>
      </c>
      <c r="M11" s="21">
        <v>92</v>
      </c>
      <c r="N11" s="21">
        <v>95</v>
      </c>
      <c r="O11" s="23">
        <f>SUM(D11:N11)</f>
        <v>973</v>
      </c>
      <c r="P11" s="24">
        <f t="shared" ref="P11:P39" si="0">AVERAGE(D11:N11)</f>
        <v>88.454545454545453</v>
      </c>
      <c r="Q11" s="6" t="s">
        <v>111</v>
      </c>
      <c r="R11" s="5" t="s">
        <v>111</v>
      </c>
      <c r="S11" s="5" t="s">
        <v>25</v>
      </c>
      <c r="T11" s="5" t="s">
        <v>199</v>
      </c>
    </row>
    <row r="12" spans="1:20" ht="12.75" customHeight="1" x14ac:dyDescent="0.3">
      <c r="A12" s="11" t="s">
        <v>176</v>
      </c>
      <c r="B12" s="10"/>
      <c r="C12" s="9" t="s">
        <v>479</v>
      </c>
      <c r="D12" s="21">
        <v>93</v>
      </c>
      <c r="E12" s="21">
        <v>82</v>
      </c>
      <c r="F12" s="21">
        <v>95</v>
      </c>
      <c r="G12" s="21">
        <v>73</v>
      </c>
      <c r="H12" s="21">
        <v>70</v>
      </c>
      <c r="I12" s="21">
        <v>81</v>
      </c>
      <c r="J12" s="21">
        <v>95</v>
      </c>
      <c r="K12" s="21">
        <v>90</v>
      </c>
      <c r="L12" s="21">
        <v>79</v>
      </c>
      <c r="M12" s="21">
        <v>91</v>
      </c>
      <c r="N12" s="21">
        <v>100</v>
      </c>
      <c r="O12" s="23">
        <f>SUM(D12:N12)</f>
        <v>949</v>
      </c>
      <c r="P12" s="24">
        <f t="shared" si="0"/>
        <v>86.272727272727266</v>
      </c>
      <c r="Q12" s="6" t="s">
        <v>176</v>
      </c>
      <c r="R12" s="5" t="s">
        <v>176</v>
      </c>
      <c r="S12" s="5" t="s">
        <v>345</v>
      </c>
      <c r="T12" s="5" t="s">
        <v>56</v>
      </c>
    </row>
    <row r="13" spans="1:20" ht="12.75" customHeight="1" x14ac:dyDescent="0.3">
      <c r="A13" s="11" t="s">
        <v>210</v>
      </c>
      <c r="B13" s="10"/>
      <c r="C13" s="9" t="s">
        <v>512</v>
      </c>
      <c r="D13" s="21">
        <v>100</v>
      </c>
      <c r="E13" s="21">
        <v>85</v>
      </c>
      <c r="F13" s="21">
        <v>91</v>
      </c>
      <c r="G13" s="21">
        <v>80</v>
      </c>
      <c r="H13" s="21">
        <v>69</v>
      </c>
      <c r="I13" s="21">
        <v>80</v>
      </c>
      <c r="J13" s="21">
        <v>65</v>
      </c>
      <c r="K13" s="21">
        <v>90</v>
      </c>
      <c r="L13" s="21">
        <v>63</v>
      </c>
      <c r="M13" s="21">
        <v>87</v>
      </c>
      <c r="N13" s="21">
        <v>91</v>
      </c>
      <c r="O13" s="23">
        <v>901</v>
      </c>
      <c r="P13" s="24">
        <f t="shared" si="0"/>
        <v>81.909090909090907</v>
      </c>
      <c r="Q13" s="6" t="s">
        <v>210</v>
      </c>
      <c r="R13" s="5" t="s">
        <v>210</v>
      </c>
      <c r="S13" s="5" t="s">
        <v>511</v>
      </c>
      <c r="T13" s="5" t="s">
        <v>117</v>
      </c>
    </row>
    <row r="14" spans="1:20" ht="12.75" customHeight="1" x14ac:dyDescent="0.3">
      <c r="A14" s="11" t="s">
        <v>7</v>
      </c>
      <c r="B14" s="10"/>
      <c r="C14" s="9" t="s">
        <v>478</v>
      </c>
      <c r="D14" s="21">
        <v>95</v>
      </c>
      <c r="E14" s="21">
        <v>89</v>
      </c>
      <c r="F14" s="21">
        <v>75</v>
      </c>
      <c r="G14" s="21">
        <v>76</v>
      </c>
      <c r="H14" s="21">
        <v>75</v>
      </c>
      <c r="I14" s="21">
        <v>85</v>
      </c>
      <c r="J14" s="21">
        <v>83</v>
      </c>
      <c r="K14" s="21">
        <v>80</v>
      </c>
      <c r="L14" s="21">
        <v>69</v>
      </c>
      <c r="M14" s="21">
        <v>91</v>
      </c>
      <c r="N14" s="21">
        <v>76</v>
      </c>
      <c r="O14" s="23">
        <f t="shared" ref="O14:O29" si="1">SUM(D14:N14)</f>
        <v>894</v>
      </c>
      <c r="P14" s="24">
        <f t="shared" si="0"/>
        <v>81.272727272727266</v>
      </c>
      <c r="Q14" s="6" t="s">
        <v>7</v>
      </c>
      <c r="R14" s="5" t="s">
        <v>7</v>
      </c>
      <c r="S14" s="5" t="s">
        <v>477</v>
      </c>
      <c r="T14" s="5" t="s">
        <v>160</v>
      </c>
    </row>
    <row r="15" spans="1:20" ht="12.75" customHeight="1" x14ac:dyDescent="0.3">
      <c r="A15" s="11" t="s">
        <v>148</v>
      </c>
      <c r="B15" s="10"/>
      <c r="C15" s="9" t="s">
        <v>491</v>
      </c>
      <c r="D15" s="21">
        <v>80</v>
      </c>
      <c r="E15" s="21">
        <v>78</v>
      </c>
      <c r="F15" s="21">
        <v>91</v>
      </c>
      <c r="G15" s="21">
        <v>70</v>
      </c>
      <c r="H15" s="21">
        <v>66</v>
      </c>
      <c r="I15" s="21">
        <v>81</v>
      </c>
      <c r="J15" s="21">
        <v>74</v>
      </c>
      <c r="K15" s="21">
        <v>85</v>
      </c>
      <c r="L15" s="21">
        <v>83</v>
      </c>
      <c r="M15" s="21">
        <v>84</v>
      </c>
      <c r="N15" s="21">
        <v>98</v>
      </c>
      <c r="O15" s="23">
        <f t="shared" si="1"/>
        <v>890</v>
      </c>
      <c r="P15" s="24">
        <f t="shared" si="0"/>
        <v>80.909090909090907</v>
      </c>
      <c r="Q15" s="6" t="s">
        <v>148</v>
      </c>
      <c r="R15" s="5" t="s">
        <v>148</v>
      </c>
      <c r="S15" s="5" t="s">
        <v>490</v>
      </c>
      <c r="T15" s="5" t="s">
        <v>2</v>
      </c>
    </row>
    <row r="16" spans="1:20" ht="12.75" customHeight="1" x14ac:dyDescent="0.3">
      <c r="A16" s="11" t="s">
        <v>128</v>
      </c>
      <c r="B16" s="10"/>
      <c r="C16" s="9" t="s">
        <v>496</v>
      </c>
      <c r="D16" s="21">
        <v>95</v>
      </c>
      <c r="E16" s="21">
        <v>92</v>
      </c>
      <c r="F16" s="21">
        <v>75</v>
      </c>
      <c r="G16" s="21">
        <v>82</v>
      </c>
      <c r="H16" s="21">
        <v>62</v>
      </c>
      <c r="I16" s="21">
        <v>78</v>
      </c>
      <c r="J16" s="21">
        <v>74</v>
      </c>
      <c r="K16" s="21">
        <v>70</v>
      </c>
      <c r="L16" s="21">
        <v>88</v>
      </c>
      <c r="M16" s="21">
        <v>91</v>
      </c>
      <c r="N16" s="21">
        <v>77</v>
      </c>
      <c r="O16" s="23">
        <f t="shared" si="1"/>
        <v>884</v>
      </c>
      <c r="P16" s="24">
        <f t="shared" si="0"/>
        <v>80.36363636363636</v>
      </c>
      <c r="Q16" s="6" t="s">
        <v>128</v>
      </c>
      <c r="R16" s="5" t="s">
        <v>128</v>
      </c>
      <c r="S16" s="5" t="s">
        <v>495</v>
      </c>
      <c r="T16" s="5" t="s">
        <v>37</v>
      </c>
    </row>
    <row r="17" spans="1:20" ht="12.75" customHeight="1" x14ac:dyDescent="0.3">
      <c r="A17" s="11" t="s">
        <v>199</v>
      </c>
      <c r="B17" s="10"/>
      <c r="C17" s="9" t="s">
        <v>483</v>
      </c>
      <c r="D17" s="21">
        <v>85</v>
      </c>
      <c r="E17" s="21">
        <v>80</v>
      </c>
      <c r="F17" s="21">
        <v>75</v>
      </c>
      <c r="G17" s="21">
        <v>85</v>
      </c>
      <c r="H17" s="21">
        <v>72</v>
      </c>
      <c r="I17" s="21">
        <v>81</v>
      </c>
      <c r="J17" s="21">
        <v>78</v>
      </c>
      <c r="K17" s="21">
        <v>61</v>
      </c>
      <c r="L17" s="21">
        <v>88</v>
      </c>
      <c r="M17" s="21">
        <v>76</v>
      </c>
      <c r="N17" s="21">
        <v>100</v>
      </c>
      <c r="O17" s="23">
        <f t="shared" si="1"/>
        <v>881</v>
      </c>
      <c r="P17" s="24">
        <f t="shared" si="0"/>
        <v>80.090909090909093</v>
      </c>
      <c r="Q17" s="6" t="s">
        <v>199</v>
      </c>
      <c r="R17" s="5" t="s">
        <v>199</v>
      </c>
      <c r="S17" s="5" t="s">
        <v>482</v>
      </c>
      <c r="T17" s="5" t="s">
        <v>0</v>
      </c>
    </row>
    <row r="18" spans="1:20" ht="12.75" customHeight="1" x14ac:dyDescent="0.3">
      <c r="A18" s="11" t="s">
        <v>24</v>
      </c>
      <c r="B18" s="10"/>
      <c r="C18" s="9" t="s">
        <v>464</v>
      </c>
      <c r="D18" s="21">
        <v>100</v>
      </c>
      <c r="E18" s="21">
        <v>86</v>
      </c>
      <c r="F18" s="21">
        <v>75</v>
      </c>
      <c r="G18" s="21">
        <v>85</v>
      </c>
      <c r="H18" s="21">
        <v>72</v>
      </c>
      <c r="I18" s="21">
        <v>84</v>
      </c>
      <c r="J18" s="21">
        <v>65</v>
      </c>
      <c r="K18" s="21">
        <v>75</v>
      </c>
      <c r="L18" s="21">
        <v>64</v>
      </c>
      <c r="M18" s="21">
        <v>91</v>
      </c>
      <c r="N18" s="21">
        <v>84</v>
      </c>
      <c r="O18" s="23">
        <f t="shared" si="1"/>
        <v>881</v>
      </c>
      <c r="P18" s="24">
        <f t="shared" si="0"/>
        <v>80.090909090909093</v>
      </c>
      <c r="Q18" s="6" t="s">
        <v>24</v>
      </c>
      <c r="R18" s="5" t="s">
        <v>24</v>
      </c>
      <c r="S18" s="5" t="s">
        <v>371</v>
      </c>
      <c r="T18" s="5" t="s">
        <v>135</v>
      </c>
    </row>
    <row r="19" spans="1:20" ht="12.75" customHeight="1" x14ac:dyDescent="0.3">
      <c r="A19" s="11" t="s">
        <v>154</v>
      </c>
      <c r="B19" s="10"/>
      <c r="C19" s="9" t="s">
        <v>500</v>
      </c>
      <c r="D19" s="21">
        <v>75</v>
      </c>
      <c r="E19" s="21">
        <v>74</v>
      </c>
      <c r="F19" s="21">
        <v>75</v>
      </c>
      <c r="G19" s="21">
        <v>85</v>
      </c>
      <c r="H19" s="21">
        <v>70</v>
      </c>
      <c r="I19" s="21">
        <v>82</v>
      </c>
      <c r="J19" s="21">
        <v>77</v>
      </c>
      <c r="K19" s="21">
        <v>70</v>
      </c>
      <c r="L19" s="21">
        <v>88</v>
      </c>
      <c r="M19" s="21">
        <v>91</v>
      </c>
      <c r="N19" s="21">
        <v>76</v>
      </c>
      <c r="O19" s="23">
        <f t="shared" si="1"/>
        <v>863</v>
      </c>
      <c r="P19" s="24">
        <f t="shared" si="0"/>
        <v>78.454545454545453</v>
      </c>
      <c r="Q19" s="6" t="s">
        <v>154</v>
      </c>
      <c r="R19" s="5" t="s">
        <v>154</v>
      </c>
      <c r="S19" s="5" t="s">
        <v>499</v>
      </c>
      <c r="T19" s="5" t="s">
        <v>130</v>
      </c>
    </row>
    <row r="20" spans="1:20" ht="12.75" customHeight="1" x14ac:dyDescent="0.3">
      <c r="A20" s="11" t="s">
        <v>56</v>
      </c>
      <c r="B20" s="10"/>
      <c r="C20" s="9" t="s">
        <v>484</v>
      </c>
      <c r="D20" s="21">
        <v>85</v>
      </c>
      <c r="E20" s="21">
        <v>67</v>
      </c>
      <c r="F20" s="21">
        <v>75</v>
      </c>
      <c r="G20" s="21">
        <v>66</v>
      </c>
      <c r="H20" s="21">
        <v>61</v>
      </c>
      <c r="I20" s="21">
        <v>80</v>
      </c>
      <c r="J20" s="21">
        <v>81</v>
      </c>
      <c r="K20" s="21">
        <v>61</v>
      </c>
      <c r="L20" s="21">
        <v>83</v>
      </c>
      <c r="M20" s="21">
        <v>81</v>
      </c>
      <c r="N20" s="21">
        <v>80</v>
      </c>
      <c r="O20" s="23">
        <f t="shared" si="1"/>
        <v>820</v>
      </c>
      <c r="P20" s="24">
        <f t="shared" si="0"/>
        <v>74.545454545454547</v>
      </c>
      <c r="Q20" s="6" t="s">
        <v>56</v>
      </c>
      <c r="R20" s="5" t="s">
        <v>56</v>
      </c>
      <c r="S20" s="5" t="s">
        <v>334</v>
      </c>
      <c r="T20" s="5" t="s">
        <v>120</v>
      </c>
    </row>
    <row r="21" spans="1:20" ht="12.75" customHeight="1" x14ac:dyDescent="0.3">
      <c r="A21" s="11" t="s">
        <v>83</v>
      </c>
      <c r="B21" s="10"/>
      <c r="C21" s="9" t="s">
        <v>498</v>
      </c>
      <c r="D21" s="21">
        <v>75</v>
      </c>
      <c r="E21" s="21">
        <v>81</v>
      </c>
      <c r="F21" s="21">
        <v>75</v>
      </c>
      <c r="G21" s="21">
        <v>65</v>
      </c>
      <c r="H21" s="21">
        <v>62</v>
      </c>
      <c r="I21" s="21">
        <v>80</v>
      </c>
      <c r="J21" s="21">
        <v>71</v>
      </c>
      <c r="K21" s="21">
        <v>61</v>
      </c>
      <c r="L21" s="21">
        <v>85</v>
      </c>
      <c r="M21" s="21">
        <v>71</v>
      </c>
      <c r="N21" s="21">
        <v>91</v>
      </c>
      <c r="O21" s="23">
        <f t="shared" si="1"/>
        <v>817</v>
      </c>
      <c r="P21" s="24">
        <f t="shared" si="0"/>
        <v>74.272727272727266</v>
      </c>
      <c r="Q21" s="6" t="s">
        <v>83</v>
      </c>
      <c r="R21" s="5" t="s">
        <v>83</v>
      </c>
      <c r="S21" s="5" t="s">
        <v>497</v>
      </c>
      <c r="T21" s="5" t="s">
        <v>113</v>
      </c>
    </row>
    <row r="22" spans="1:20" ht="12.75" customHeight="1" x14ac:dyDescent="0.3">
      <c r="A22" s="11" t="s">
        <v>178</v>
      </c>
      <c r="B22" s="10"/>
      <c r="C22" s="9" t="s">
        <v>476</v>
      </c>
      <c r="D22" s="21">
        <v>75</v>
      </c>
      <c r="E22" s="21">
        <v>84</v>
      </c>
      <c r="F22" s="21">
        <v>61</v>
      </c>
      <c r="G22" s="21">
        <v>70</v>
      </c>
      <c r="H22" s="21">
        <v>61</v>
      </c>
      <c r="I22" s="21">
        <v>77</v>
      </c>
      <c r="J22" s="21">
        <v>80</v>
      </c>
      <c r="K22" s="21">
        <v>65</v>
      </c>
      <c r="L22" s="21">
        <v>78</v>
      </c>
      <c r="M22" s="21">
        <v>80</v>
      </c>
      <c r="N22" s="21">
        <v>75</v>
      </c>
      <c r="O22" s="23">
        <f t="shared" si="1"/>
        <v>806</v>
      </c>
      <c r="P22" s="24">
        <f t="shared" si="0"/>
        <v>73.272727272727266</v>
      </c>
      <c r="Q22" s="6" t="s">
        <v>178</v>
      </c>
      <c r="R22" s="5" t="s">
        <v>178</v>
      </c>
      <c r="S22" s="5" t="s">
        <v>475</v>
      </c>
      <c r="T22" s="5" t="s">
        <v>109</v>
      </c>
    </row>
    <row r="23" spans="1:20" ht="12.75" customHeight="1" x14ac:dyDescent="0.3">
      <c r="A23" s="11" t="s">
        <v>105</v>
      </c>
      <c r="B23" s="10"/>
      <c r="C23" s="9" t="s">
        <v>462</v>
      </c>
      <c r="D23" s="21">
        <v>75</v>
      </c>
      <c r="E23" s="21">
        <v>75</v>
      </c>
      <c r="F23" s="21">
        <v>61</v>
      </c>
      <c r="G23" s="21">
        <v>64</v>
      </c>
      <c r="H23" s="21">
        <v>65</v>
      </c>
      <c r="I23" s="21">
        <v>77</v>
      </c>
      <c r="J23" s="21">
        <v>77</v>
      </c>
      <c r="K23" s="21">
        <v>61</v>
      </c>
      <c r="L23" s="21">
        <v>75</v>
      </c>
      <c r="M23" s="21">
        <v>91</v>
      </c>
      <c r="N23" s="21">
        <v>76</v>
      </c>
      <c r="O23" s="23">
        <f t="shared" si="1"/>
        <v>797</v>
      </c>
      <c r="P23" s="24">
        <f t="shared" si="0"/>
        <v>72.454545454545453</v>
      </c>
      <c r="Q23" s="6" t="s">
        <v>105</v>
      </c>
      <c r="R23" s="5" t="s">
        <v>105</v>
      </c>
      <c r="S23" s="5" t="s">
        <v>461</v>
      </c>
      <c r="T23" s="5" t="s">
        <v>87</v>
      </c>
    </row>
    <row r="24" spans="1:20" ht="12.75" customHeight="1" x14ac:dyDescent="0.3">
      <c r="A24" s="11" t="s">
        <v>91</v>
      </c>
      <c r="B24" s="10"/>
      <c r="C24" s="9" t="s">
        <v>481</v>
      </c>
      <c r="D24" s="21">
        <v>75</v>
      </c>
      <c r="E24" s="21">
        <v>81</v>
      </c>
      <c r="F24" s="21">
        <v>61</v>
      </c>
      <c r="G24" s="21">
        <v>86</v>
      </c>
      <c r="H24" s="21">
        <v>66</v>
      </c>
      <c r="I24" s="21">
        <v>71</v>
      </c>
      <c r="J24" s="21">
        <v>74</v>
      </c>
      <c r="K24" s="21">
        <v>61</v>
      </c>
      <c r="L24" s="21">
        <v>75</v>
      </c>
      <c r="M24" s="21">
        <v>75</v>
      </c>
      <c r="N24" s="21">
        <v>64</v>
      </c>
      <c r="O24" s="23">
        <f t="shared" si="1"/>
        <v>789</v>
      </c>
      <c r="P24" s="24">
        <f t="shared" si="0"/>
        <v>71.727272727272734</v>
      </c>
      <c r="Q24" s="6" t="s">
        <v>91</v>
      </c>
      <c r="R24" s="5" t="s">
        <v>91</v>
      </c>
      <c r="S24" s="5" t="s">
        <v>480</v>
      </c>
      <c r="T24" s="5" t="s">
        <v>72</v>
      </c>
    </row>
    <row r="25" spans="1:20" ht="12.75" customHeight="1" x14ac:dyDescent="0.3">
      <c r="A25" s="11" t="s">
        <v>117</v>
      </c>
      <c r="B25" s="10"/>
      <c r="C25" s="9" t="s">
        <v>503</v>
      </c>
      <c r="D25" s="21">
        <v>75</v>
      </c>
      <c r="E25" s="21">
        <v>88</v>
      </c>
      <c r="F25" s="21">
        <v>61</v>
      </c>
      <c r="G25" s="21">
        <v>62</v>
      </c>
      <c r="H25" s="21">
        <v>61</v>
      </c>
      <c r="I25" s="21">
        <v>82</v>
      </c>
      <c r="J25" s="21">
        <v>74</v>
      </c>
      <c r="K25" s="21">
        <v>65</v>
      </c>
      <c r="L25" s="21">
        <v>68</v>
      </c>
      <c r="M25" s="21">
        <v>71</v>
      </c>
      <c r="N25" s="21">
        <v>76</v>
      </c>
      <c r="O25" s="23">
        <f t="shared" si="1"/>
        <v>783</v>
      </c>
      <c r="P25" s="24">
        <f t="shared" si="0"/>
        <v>71.181818181818187</v>
      </c>
      <c r="Q25" s="6" t="s">
        <v>117</v>
      </c>
      <c r="R25" s="5" t="s">
        <v>117</v>
      </c>
      <c r="S25" s="5" t="s">
        <v>502</v>
      </c>
      <c r="T25" s="5" t="s">
        <v>63</v>
      </c>
    </row>
    <row r="26" spans="1:20" ht="12.75" customHeight="1" x14ac:dyDescent="0.3">
      <c r="A26" s="11" t="s">
        <v>160</v>
      </c>
      <c r="B26" s="10"/>
      <c r="C26" s="9" t="s">
        <v>472</v>
      </c>
      <c r="D26" s="21">
        <v>95</v>
      </c>
      <c r="E26" s="21">
        <v>60</v>
      </c>
      <c r="F26" s="21">
        <v>75</v>
      </c>
      <c r="G26" s="21">
        <v>66</v>
      </c>
      <c r="H26" s="21">
        <v>61</v>
      </c>
      <c r="I26" s="21">
        <v>77</v>
      </c>
      <c r="J26" s="21">
        <v>75</v>
      </c>
      <c r="K26" s="21">
        <v>61</v>
      </c>
      <c r="L26" s="21">
        <v>62</v>
      </c>
      <c r="M26" s="21">
        <v>75</v>
      </c>
      <c r="N26" s="21">
        <v>75</v>
      </c>
      <c r="O26" s="23">
        <f t="shared" si="1"/>
        <v>782</v>
      </c>
      <c r="P26" s="24">
        <f t="shared" si="0"/>
        <v>71.090909090909093</v>
      </c>
      <c r="Q26" s="6" t="s">
        <v>160</v>
      </c>
      <c r="R26" s="5" t="s">
        <v>160</v>
      </c>
      <c r="S26" s="5" t="s">
        <v>471</v>
      </c>
      <c r="T26" s="5" t="s">
        <v>53</v>
      </c>
    </row>
    <row r="27" spans="1:20" ht="12.75" customHeight="1" x14ac:dyDescent="0.3">
      <c r="A27" s="11" t="s">
        <v>2</v>
      </c>
      <c r="B27" s="10"/>
      <c r="C27" s="9" t="s">
        <v>486</v>
      </c>
      <c r="D27" s="21">
        <v>75</v>
      </c>
      <c r="E27" s="21">
        <v>77</v>
      </c>
      <c r="F27" s="21">
        <v>75</v>
      </c>
      <c r="G27" s="21">
        <v>65</v>
      </c>
      <c r="H27" s="21">
        <v>69</v>
      </c>
      <c r="I27" s="21">
        <v>72</v>
      </c>
      <c r="J27" s="21">
        <v>62</v>
      </c>
      <c r="K27" s="21">
        <v>75</v>
      </c>
      <c r="L27" s="21">
        <v>63</v>
      </c>
      <c r="M27" s="21">
        <v>72</v>
      </c>
      <c r="N27" s="21">
        <v>76</v>
      </c>
      <c r="O27" s="23">
        <f t="shared" si="1"/>
        <v>781</v>
      </c>
      <c r="P27" s="24">
        <f t="shared" si="0"/>
        <v>71</v>
      </c>
      <c r="Q27" s="6" t="s">
        <v>2</v>
      </c>
      <c r="R27" s="5" t="s">
        <v>2</v>
      </c>
      <c r="S27" s="5" t="s">
        <v>485</v>
      </c>
      <c r="T27" s="5" t="s">
        <v>45</v>
      </c>
    </row>
    <row r="28" spans="1:20" ht="12.75" customHeight="1" x14ac:dyDescent="0.3">
      <c r="A28" s="11" t="s">
        <v>151</v>
      </c>
      <c r="B28" s="10"/>
      <c r="C28" s="9" t="s">
        <v>505</v>
      </c>
      <c r="D28" s="21">
        <v>75</v>
      </c>
      <c r="E28" s="21">
        <v>87</v>
      </c>
      <c r="F28" s="21">
        <v>61</v>
      </c>
      <c r="G28" s="21">
        <v>62</v>
      </c>
      <c r="H28" s="21">
        <v>61</v>
      </c>
      <c r="I28" s="21">
        <v>78</v>
      </c>
      <c r="J28" s="21">
        <v>74</v>
      </c>
      <c r="K28" s="21">
        <v>65</v>
      </c>
      <c r="L28" s="21">
        <v>69</v>
      </c>
      <c r="M28" s="21">
        <v>67</v>
      </c>
      <c r="N28" s="21">
        <v>76</v>
      </c>
      <c r="O28" s="23">
        <f t="shared" si="1"/>
        <v>775</v>
      </c>
      <c r="P28" s="24">
        <f t="shared" si="0"/>
        <v>70.454545454545453</v>
      </c>
      <c r="Q28" s="6" t="s">
        <v>151</v>
      </c>
      <c r="R28" s="5" t="s">
        <v>151</v>
      </c>
      <c r="S28" s="5" t="s">
        <v>504</v>
      </c>
      <c r="T28" s="5" t="s">
        <v>5</v>
      </c>
    </row>
    <row r="29" spans="1:20" ht="12.75" customHeight="1" x14ac:dyDescent="0.3">
      <c r="A29" s="11" t="s">
        <v>37</v>
      </c>
      <c r="B29" s="10"/>
      <c r="C29" s="9" t="s">
        <v>470</v>
      </c>
      <c r="D29" s="21">
        <v>100</v>
      </c>
      <c r="E29" s="21">
        <v>68</v>
      </c>
      <c r="F29" s="21">
        <v>61</v>
      </c>
      <c r="G29" s="21">
        <v>65</v>
      </c>
      <c r="H29" s="21">
        <v>61</v>
      </c>
      <c r="I29" s="21">
        <v>77</v>
      </c>
      <c r="J29" s="21">
        <v>77</v>
      </c>
      <c r="K29" s="21">
        <v>65</v>
      </c>
      <c r="L29" s="21">
        <v>62</v>
      </c>
      <c r="M29" s="21">
        <v>62</v>
      </c>
      <c r="N29" s="21">
        <v>76</v>
      </c>
      <c r="O29" s="23">
        <f t="shared" si="1"/>
        <v>774</v>
      </c>
      <c r="P29" s="24">
        <f t="shared" si="0"/>
        <v>70.36363636363636</v>
      </c>
      <c r="Q29" s="6" t="s">
        <v>37</v>
      </c>
      <c r="R29" s="5" t="s">
        <v>37</v>
      </c>
      <c r="S29" s="5" t="s">
        <v>469</v>
      </c>
      <c r="T29" s="5" t="s">
        <v>13</v>
      </c>
    </row>
    <row r="30" spans="1:20" ht="12.75" customHeight="1" x14ac:dyDescent="0.3">
      <c r="A30" s="11" t="s">
        <v>0</v>
      </c>
      <c r="B30" s="10"/>
      <c r="C30" s="9" t="s">
        <v>510</v>
      </c>
      <c r="D30" s="21">
        <v>70</v>
      </c>
      <c r="E30" s="21">
        <v>72</v>
      </c>
      <c r="F30" s="21">
        <v>61</v>
      </c>
      <c r="G30" s="21">
        <v>64</v>
      </c>
      <c r="H30" s="21">
        <v>62</v>
      </c>
      <c r="I30" s="21">
        <v>80</v>
      </c>
      <c r="J30" s="21">
        <v>65</v>
      </c>
      <c r="K30" s="21">
        <v>75</v>
      </c>
      <c r="L30" s="21">
        <v>65</v>
      </c>
      <c r="M30" s="21">
        <v>71</v>
      </c>
      <c r="N30" s="21">
        <v>77</v>
      </c>
      <c r="O30" s="23">
        <v>762</v>
      </c>
      <c r="P30" s="24">
        <f t="shared" si="0"/>
        <v>69.272727272727266</v>
      </c>
      <c r="Q30" s="6" t="s">
        <v>0</v>
      </c>
      <c r="R30" s="5" t="s">
        <v>0</v>
      </c>
      <c r="S30" s="5" t="s">
        <v>509</v>
      </c>
      <c r="T30" s="5" t="s">
        <v>267</v>
      </c>
    </row>
    <row r="31" spans="1:20" ht="12.75" customHeight="1" x14ac:dyDescent="0.3">
      <c r="A31" s="11" t="s">
        <v>135</v>
      </c>
      <c r="B31" s="10"/>
      <c r="C31" s="9" t="s">
        <v>494</v>
      </c>
      <c r="D31" s="21">
        <v>75</v>
      </c>
      <c r="E31" s="21">
        <v>68</v>
      </c>
      <c r="F31" s="21">
        <v>61</v>
      </c>
      <c r="G31" s="21">
        <v>62</v>
      </c>
      <c r="H31" s="21">
        <v>61</v>
      </c>
      <c r="I31" s="21">
        <v>70</v>
      </c>
      <c r="J31" s="21">
        <v>71</v>
      </c>
      <c r="K31" s="21">
        <v>65</v>
      </c>
      <c r="L31" s="21">
        <v>88</v>
      </c>
      <c r="M31" s="21">
        <v>60</v>
      </c>
      <c r="N31" s="21">
        <v>76</v>
      </c>
      <c r="O31" s="23">
        <f t="shared" ref="O31:O39" si="2">SUM(D31:N31)</f>
        <v>757</v>
      </c>
      <c r="P31" s="24">
        <f t="shared" si="0"/>
        <v>68.818181818181813</v>
      </c>
      <c r="Q31" s="6" t="s">
        <v>135</v>
      </c>
      <c r="R31" s="5" t="s">
        <v>135</v>
      </c>
      <c r="S31" s="5" t="s">
        <v>493</v>
      </c>
      <c r="T31" s="5" t="s">
        <v>274</v>
      </c>
    </row>
    <row r="32" spans="1:20" ht="12.75" customHeight="1" x14ac:dyDescent="0.3">
      <c r="A32" s="11" t="s">
        <v>130</v>
      </c>
      <c r="B32" s="10"/>
      <c r="C32" s="9" t="s">
        <v>489</v>
      </c>
      <c r="D32" s="21">
        <v>70</v>
      </c>
      <c r="E32" s="21">
        <v>74</v>
      </c>
      <c r="F32" s="21">
        <v>61</v>
      </c>
      <c r="G32" s="21">
        <v>64</v>
      </c>
      <c r="H32" s="21">
        <v>61</v>
      </c>
      <c r="I32" s="21">
        <v>83</v>
      </c>
      <c r="J32" s="21">
        <v>72</v>
      </c>
      <c r="K32" s="21">
        <v>65</v>
      </c>
      <c r="L32" s="21">
        <v>82</v>
      </c>
      <c r="M32" s="21">
        <v>60</v>
      </c>
      <c r="N32" s="21">
        <v>61</v>
      </c>
      <c r="O32" s="23">
        <f t="shared" si="2"/>
        <v>753</v>
      </c>
      <c r="P32" s="24">
        <f t="shared" si="0"/>
        <v>68.454545454545453</v>
      </c>
      <c r="Q32" s="6" t="s">
        <v>130</v>
      </c>
      <c r="R32" s="5" t="s">
        <v>130</v>
      </c>
      <c r="S32" s="5" t="s">
        <v>179</v>
      </c>
      <c r="T32" s="5" t="s">
        <v>284</v>
      </c>
    </row>
    <row r="33" spans="1:20" ht="12.75" customHeight="1" x14ac:dyDescent="0.3">
      <c r="A33" s="11" t="s">
        <v>49</v>
      </c>
      <c r="B33" s="10"/>
      <c r="C33" s="9" t="s">
        <v>463</v>
      </c>
      <c r="D33" s="21">
        <v>75</v>
      </c>
      <c r="E33" s="21">
        <v>84</v>
      </c>
      <c r="F33" s="21">
        <v>61</v>
      </c>
      <c r="G33" s="21">
        <v>62</v>
      </c>
      <c r="H33" s="21">
        <v>65</v>
      </c>
      <c r="I33" s="21">
        <v>71</v>
      </c>
      <c r="J33" s="21">
        <v>64</v>
      </c>
      <c r="K33" s="21">
        <v>65</v>
      </c>
      <c r="L33" s="21">
        <v>75</v>
      </c>
      <c r="M33" s="21">
        <v>67</v>
      </c>
      <c r="N33" s="21">
        <v>64</v>
      </c>
      <c r="O33" s="23">
        <f t="shared" si="2"/>
        <v>753</v>
      </c>
      <c r="P33" s="24">
        <f t="shared" si="0"/>
        <v>68.454545454545453</v>
      </c>
      <c r="Q33" s="6" t="s">
        <v>49</v>
      </c>
      <c r="R33" s="5" t="s">
        <v>130</v>
      </c>
      <c r="S33" s="5" t="s">
        <v>179</v>
      </c>
      <c r="T33" s="5" t="s">
        <v>284</v>
      </c>
    </row>
    <row r="34" spans="1:20" ht="12.75" customHeight="1" x14ac:dyDescent="0.3">
      <c r="A34" s="11" t="s">
        <v>120</v>
      </c>
      <c r="B34" s="10"/>
      <c r="C34" s="9" t="s">
        <v>468</v>
      </c>
      <c r="D34" s="21">
        <v>65</v>
      </c>
      <c r="E34" s="21">
        <v>74</v>
      </c>
      <c r="F34" s="21">
        <v>61</v>
      </c>
      <c r="G34" s="21">
        <v>64</v>
      </c>
      <c r="H34" s="21">
        <v>61</v>
      </c>
      <c r="I34" s="21">
        <v>62</v>
      </c>
      <c r="J34" s="21">
        <v>62</v>
      </c>
      <c r="K34" s="21">
        <v>70</v>
      </c>
      <c r="L34" s="21">
        <v>62</v>
      </c>
      <c r="M34" s="21">
        <v>71</v>
      </c>
      <c r="N34" s="21">
        <v>61</v>
      </c>
      <c r="O34" s="23">
        <f t="shared" si="2"/>
        <v>713</v>
      </c>
      <c r="P34" s="24">
        <f t="shared" si="0"/>
        <v>64.818181818181813</v>
      </c>
      <c r="Q34" s="6" t="s">
        <v>120</v>
      </c>
      <c r="R34" s="5" t="s">
        <v>49</v>
      </c>
      <c r="S34" s="5" t="s">
        <v>467</v>
      </c>
      <c r="T34" s="5" t="s">
        <v>277</v>
      </c>
    </row>
    <row r="35" spans="1:20" ht="12.75" customHeight="1" x14ac:dyDescent="0.3">
      <c r="A35" s="11" t="s">
        <v>113</v>
      </c>
      <c r="B35" s="10"/>
      <c r="C35" s="9" t="s">
        <v>466</v>
      </c>
      <c r="D35" s="21">
        <v>65</v>
      </c>
      <c r="E35" s="21">
        <v>67</v>
      </c>
      <c r="F35" s="21">
        <v>61</v>
      </c>
      <c r="G35" s="21">
        <v>64</v>
      </c>
      <c r="H35" s="21">
        <v>61</v>
      </c>
      <c r="I35" s="21">
        <v>75</v>
      </c>
      <c r="J35" s="21">
        <v>64</v>
      </c>
      <c r="K35" s="21">
        <v>61</v>
      </c>
      <c r="L35" s="21">
        <v>63</v>
      </c>
      <c r="M35" s="21">
        <v>60</v>
      </c>
      <c r="N35" s="21">
        <v>62</v>
      </c>
      <c r="O35" s="23">
        <f t="shared" si="2"/>
        <v>703</v>
      </c>
      <c r="P35" s="24">
        <f t="shared" si="0"/>
        <v>63.909090909090907</v>
      </c>
      <c r="Q35" s="6" t="s">
        <v>113</v>
      </c>
      <c r="R35" s="5" t="s">
        <v>120</v>
      </c>
      <c r="S35" s="5" t="s">
        <v>465</v>
      </c>
      <c r="T35" s="5" t="s">
        <v>330</v>
      </c>
    </row>
    <row r="36" spans="1:20" ht="12.75" customHeight="1" x14ac:dyDescent="0.3">
      <c r="A36" s="11" t="s">
        <v>109</v>
      </c>
      <c r="B36" s="10"/>
      <c r="C36" s="9" t="s">
        <v>488</v>
      </c>
      <c r="D36" s="21">
        <v>70</v>
      </c>
      <c r="E36" s="21">
        <v>50</v>
      </c>
      <c r="F36" s="21">
        <v>61</v>
      </c>
      <c r="G36" s="21">
        <v>60</v>
      </c>
      <c r="H36" s="21">
        <v>66</v>
      </c>
      <c r="I36" s="21">
        <v>72</v>
      </c>
      <c r="J36" s="21">
        <v>64</v>
      </c>
      <c r="K36" s="21">
        <v>61</v>
      </c>
      <c r="L36" s="21">
        <v>61</v>
      </c>
      <c r="M36" s="21">
        <v>61</v>
      </c>
      <c r="N36" s="21">
        <v>62</v>
      </c>
      <c r="O36" s="23">
        <f t="shared" si="2"/>
        <v>688</v>
      </c>
      <c r="P36" s="24">
        <f t="shared" si="0"/>
        <v>62.545454545454547</v>
      </c>
      <c r="Q36" s="6" t="s">
        <v>109</v>
      </c>
      <c r="R36" s="5" t="s">
        <v>113</v>
      </c>
      <c r="S36" s="5" t="s">
        <v>487</v>
      </c>
      <c r="T36" s="5" t="s">
        <v>382</v>
      </c>
    </row>
    <row r="37" spans="1:20" ht="12.75" customHeight="1" x14ac:dyDescent="0.3">
      <c r="A37" s="11" t="s">
        <v>101</v>
      </c>
      <c r="B37" s="10"/>
      <c r="C37" s="9" t="s">
        <v>501</v>
      </c>
      <c r="D37" s="21">
        <v>15</v>
      </c>
      <c r="E37" s="21">
        <v>65</v>
      </c>
      <c r="F37" s="21">
        <v>61</v>
      </c>
      <c r="G37" s="21">
        <v>60</v>
      </c>
      <c r="H37" s="21">
        <v>68</v>
      </c>
      <c r="I37" s="21">
        <v>81</v>
      </c>
      <c r="J37" s="21">
        <v>65</v>
      </c>
      <c r="K37" s="21">
        <v>61</v>
      </c>
      <c r="L37" s="21">
        <v>61</v>
      </c>
      <c r="M37" s="21">
        <v>60</v>
      </c>
      <c r="N37" s="21">
        <v>61</v>
      </c>
      <c r="O37" s="23">
        <f t="shared" si="2"/>
        <v>658</v>
      </c>
      <c r="P37" s="24">
        <f t="shared" si="0"/>
        <v>59.81818181818182</v>
      </c>
      <c r="Q37" s="6" t="s">
        <v>101</v>
      </c>
      <c r="R37" s="5" t="s">
        <v>109</v>
      </c>
      <c r="S37" s="5" t="s">
        <v>368</v>
      </c>
      <c r="T37" s="5" t="s">
        <v>186</v>
      </c>
    </row>
    <row r="38" spans="1:20" ht="12.75" customHeight="1" x14ac:dyDescent="0.3">
      <c r="A38" s="11" t="s">
        <v>76</v>
      </c>
      <c r="B38" s="10"/>
      <c r="C38" s="9" t="s">
        <v>474</v>
      </c>
      <c r="D38" s="21">
        <v>5</v>
      </c>
      <c r="E38" s="21">
        <v>52</v>
      </c>
      <c r="F38" s="21">
        <v>7</v>
      </c>
      <c r="G38" s="21">
        <v>11</v>
      </c>
      <c r="H38" s="21">
        <v>2</v>
      </c>
      <c r="I38" s="21">
        <v>73</v>
      </c>
      <c r="J38" s="21">
        <v>75</v>
      </c>
      <c r="K38" s="21">
        <v>61</v>
      </c>
      <c r="L38" s="21">
        <v>64</v>
      </c>
      <c r="M38" s="20"/>
      <c r="N38" s="21">
        <v>61</v>
      </c>
      <c r="O38" s="23">
        <f t="shared" si="2"/>
        <v>411</v>
      </c>
      <c r="P38" s="24">
        <f t="shared" si="0"/>
        <v>41.1</v>
      </c>
      <c r="Q38" s="6" t="s">
        <v>76</v>
      </c>
      <c r="R38" s="5" t="s">
        <v>101</v>
      </c>
      <c r="S38" s="5" t="s">
        <v>473</v>
      </c>
      <c r="T38" s="5" t="s">
        <v>168</v>
      </c>
    </row>
    <row r="39" spans="1:20" ht="12.75" customHeight="1" x14ac:dyDescent="0.3">
      <c r="A39" s="11" t="s">
        <v>87</v>
      </c>
      <c r="B39" s="10"/>
      <c r="C39" s="9" t="s">
        <v>508</v>
      </c>
      <c r="D39" s="21">
        <v>5</v>
      </c>
      <c r="E39" s="21">
        <v>23</v>
      </c>
      <c r="F39" s="21">
        <v>7</v>
      </c>
      <c r="G39" s="21">
        <v>8</v>
      </c>
      <c r="H39" s="21">
        <v>20</v>
      </c>
      <c r="I39" s="21">
        <v>38</v>
      </c>
      <c r="J39" s="21">
        <v>19</v>
      </c>
      <c r="K39" s="21">
        <v>10</v>
      </c>
      <c r="L39" s="21">
        <v>61</v>
      </c>
      <c r="M39" s="20">
        <v>7</v>
      </c>
      <c r="N39" s="21">
        <v>61</v>
      </c>
      <c r="O39" s="23">
        <f t="shared" si="2"/>
        <v>259</v>
      </c>
      <c r="P39" s="24">
        <f t="shared" si="0"/>
        <v>23.545454545454547</v>
      </c>
      <c r="Q39" s="6" t="s">
        <v>87</v>
      </c>
      <c r="R39" s="5" t="s">
        <v>76</v>
      </c>
      <c r="S39" s="5" t="s">
        <v>506</v>
      </c>
      <c r="T39" s="5" t="s">
        <v>15</v>
      </c>
    </row>
    <row r="40" spans="1:20" ht="11.25" customHeight="1" x14ac:dyDescent="0.2"/>
    <row r="41" spans="1:20" ht="15" customHeight="1" x14ac:dyDescent="0.3">
      <c r="G41" s="3"/>
      <c r="H41" s="44" t="s">
        <v>9</v>
      </c>
      <c r="I41" s="44"/>
      <c r="J41" s="44"/>
      <c r="K41" s="2">
        <f>AVERAGE(P11:P39)</f>
        <v>70.652351097178666</v>
      </c>
    </row>
    <row r="42" spans="1:20" ht="24" customHeight="1" x14ac:dyDescent="0.3">
      <c r="G42" s="3"/>
      <c r="H42" s="44" t="s">
        <v>8</v>
      </c>
      <c r="I42" s="44"/>
      <c r="J42" s="44"/>
      <c r="K42" s="2" t="s">
        <v>111</v>
      </c>
    </row>
    <row r="43" spans="1:20" ht="15" customHeight="1" x14ac:dyDescent="0.3">
      <c r="G43" s="3"/>
      <c r="H43" s="44" t="s">
        <v>6</v>
      </c>
      <c r="I43" s="44"/>
      <c r="J43" s="44"/>
      <c r="K43" s="2" t="s">
        <v>49</v>
      </c>
    </row>
    <row r="44" spans="1:20" ht="15" customHeight="1" x14ac:dyDescent="0.3">
      <c r="B44" s="4" t="s">
        <v>4</v>
      </c>
      <c r="C44" s="43" t="s">
        <v>1555</v>
      </c>
      <c r="G44" s="3"/>
      <c r="H44" s="44" t="s">
        <v>3</v>
      </c>
      <c r="I44" s="44"/>
      <c r="J44" s="44"/>
      <c r="K44" s="2" t="s">
        <v>56</v>
      </c>
    </row>
    <row r="45" spans="1:20" ht="15" customHeight="1" x14ac:dyDescent="0.3">
      <c r="G45" s="3"/>
      <c r="H45" s="44" t="s">
        <v>1</v>
      </c>
      <c r="I45" s="44"/>
      <c r="J45" s="44"/>
      <c r="K45" s="2" t="s">
        <v>111</v>
      </c>
    </row>
  </sheetData>
  <sortState xmlns:xlrd2="http://schemas.microsoft.com/office/spreadsheetml/2017/richdata2" ref="B11:T39">
    <sortCondition descending="1" ref="O11:O39"/>
  </sortState>
  <mergeCells count="23">
    <mergeCell ref="B3:K3"/>
    <mergeCell ref="B4:C4"/>
    <mergeCell ref="D4:E4"/>
    <mergeCell ref="F4:K4"/>
    <mergeCell ref="B5:C5"/>
    <mergeCell ref="F5:K5"/>
    <mergeCell ref="Q7:Q9"/>
    <mergeCell ref="R7:R9"/>
    <mergeCell ref="S7:S9"/>
    <mergeCell ref="T7:T9"/>
    <mergeCell ref="A10:C10"/>
    <mergeCell ref="A7:A9"/>
    <mergeCell ref="B7:B9"/>
    <mergeCell ref="C7:C9"/>
    <mergeCell ref="D7:L7"/>
    <mergeCell ref="M7:N7"/>
    <mergeCell ref="P7:P9"/>
    <mergeCell ref="O7:O9"/>
    <mergeCell ref="H41:J41"/>
    <mergeCell ref="H42:J42"/>
    <mergeCell ref="H43:J43"/>
    <mergeCell ref="H44:J44"/>
    <mergeCell ref="H45:J45"/>
  </mergeCells>
  <phoneticPr fontId="14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204C-19F0-4FC5-890C-B77ADCCCD5AB}">
  <sheetPr>
    <outlinePr summaryBelow="0" summaryRight="0"/>
    <pageSetUpPr autoPageBreaks="0" fitToPage="1"/>
  </sheetPr>
  <dimension ref="A1:S42"/>
  <sheetViews>
    <sheetView topLeftCell="A10" workbookViewId="0">
      <selection activeCell="B11" sqref="B11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19" ht="11.25" customHeight="1" x14ac:dyDescent="0.2">
      <c r="B4" s="56" t="s">
        <v>578</v>
      </c>
      <c r="C4" s="56"/>
      <c r="D4" s="56" t="s">
        <v>256</v>
      </c>
      <c r="E4" s="56"/>
      <c r="F4" s="56" t="s">
        <v>1552</v>
      </c>
      <c r="G4" s="56"/>
      <c r="H4" s="56"/>
      <c r="I4" s="56"/>
      <c r="J4" s="56"/>
      <c r="K4" s="56"/>
    </row>
    <row r="5" spans="1:19" ht="21.75" customHeight="1" x14ac:dyDescent="0.2">
      <c r="B5" s="56" t="s">
        <v>254</v>
      </c>
      <c r="C5" s="56"/>
      <c r="F5" s="56" t="s">
        <v>1553</v>
      </c>
      <c r="G5" s="56"/>
      <c r="H5" s="56"/>
      <c r="I5" s="56"/>
      <c r="J5" s="56"/>
      <c r="K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242</v>
      </c>
      <c r="E8" s="16" t="s">
        <v>577</v>
      </c>
      <c r="F8" s="16" t="s">
        <v>241</v>
      </c>
      <c r="G8" s="16" t="s">
        <v>240</v>
      </c>
      <c r="H8" s="16" t="s">
        <v>239</v>
      </c>
      <c r="I8" s="16" t="s">
        <v>238</v>
      </c>
      <c r="J8" s="16" t="s">
        <v>237</v>
      </c>
      <c r="K8" s="16" t="s">
        <v>236</v>
      </c>
      <c r="L8" s="16" t="s">
        <v>576</v>
      </c>
      <c r="M8" s="16" t="s">
        <v>575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574</v>
      </c>
      <c r="E9" s="16" t="s">
        <v>573</v>
      </c>
      <c r="F9" s="16" t="s">
        <v>572</v>
      </c>
      <c r="G9" s="16" t="s">
        <v>571</v>
      </c>
      <c r="H9" s="16" t="s">
        <v>229</v>
      </c>
      <c r="I9" s="16" t="s">
        <v>310</v>
      </c>
      <c r="J9" s="16" t="s">
        <v>309</v>
      </c>
      <c r="K9" s="16" t="s">
        <v>570</v>
      </c>
      <c r="L9" s="16" t="s">
        <v>569</v>
      </c>
      <c r="M9" s="16" t="s">
        <v>568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17</v>
      </c>
      <c r="E10" s="15" t="s">
        <v>60</v>
      </c>
      <c r="F10" s="15" t="s">
        <v>124</v>
      </c>
      <c r="G10" s="15" t="s">
        <v>16</v>
      </c>
      <c r="H10" s="15" t="s">
        <v>31</v>
      </c>
      <c r="I10" s="15" t="s">
        <v>18</v>
      </c>
      <c r="J10" s="15" t="s">
        <v>39</v>
      </c>
      <c r="K10" s="15" t="s">
        <v>82</v>
      </c>
      <c r="L10" s="15" t="s">
        <v>99</v>
      </c>
      <c r="M10" s="15" t="s">
        <v>59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535</v>
      </c>
      <c r="D11" s="21">
        <v>92</v>
      </c>
      <c r="E11" s="21">
        <v>78</v>
      </c>
      <c r="F11" s="21">
        <v>83</v>
      </c>
      <c r="G11" s="21">
        <v>87</v>
      </c>
      <c r="H11" s="21">
        <v>82</v>
      </c>
      <c r="I11" s="21">
        <v>75</v>
      </c>
      <c r="J11" s="21">
        <v>95</v>
      </c>
      <c r="K11" s="21">
        <v>100</v>
      </c>
      <c r="L11" s="21">
        <v>92</v>
      </c>
      <c r="M11" s="21">
        <v>88</v>
      </c>
      <c r="N11" s="23">
        <f t="shared" ref="N11:N36" si="0">SUM(D11:M11)</f>
        <v>872</v>
      </c>
      <c r="O11" s="24">
        <f t="shared" ref="O11:O36" si="1">AVERAGE(D11:M11)</f>
        <v>87.2</v>
      </c>
      <c r="P11" s="6" t="s">
        <v>111</v>
      </c>
      <c r="Q11" s="5" t="s">
        <v>176</v>
      </c>
      <c r="R11" s="5" t="s">
        <v>437</v>
      </c>
      <c r="S11" s="5" t="s">
        <v>7</v>
      </c>
    </row>
    <row r="12" spans="1:19" ht="12.75" customHeight="1" x14ac:dyDescent="0.3">
      <c r="A12" s="11" t="s">
        <v>176</v>
      </c>
      <c r="B12" s="10"/>
      <c r="C12" s="9" t="s">
        <v>547</v>
      </c>
      <c r="D12" s="21">
        <v>71</v>
      </c>
      <c r="E12" s="21">
        <v>86</v>
      </c>
      <c r="F12" s="21">
        <v>85</v>
      </c>
      <c r="G12" s="21">
        <v>81</v>
      </c>
      <c r="H12" s="21">
        <v>79</v>
      </c>
      <c r="I12" s="21">
        <v>80</v>
      </c>
      <c r="J12" s="21">
        <v>95</v>
      </c>
      <c r="K12" s="21">
        <v>100</v>
      </c>
      <c r="L12" s="21">
        <v>85</v>
      </c>
      <c r="M12" s="21">
        <v>95</v>
      </c>
      <c r="N12" s="23">
        <f t="shared" si="0"/>
        <v>857</v>
      </c>
      <c r="O12" s="24">
        <f t="shared" si="1"/>
        <v>85.7</v>
      </c>
      <c r="P12" s="6" t="s">
        <v>176</v>
      </c>
      <c r="Q12" s="5" t="s">
        <v>210</v>
      </c>
      <c r="R12" s="5" t="s">
        <v>172</v>
      </c>
      <c r="S12" s="5" t="s">
        <v>128</v>
      </c>
    </row>
    <row r="13" spans="1:19" ht="12.75" customHeight="1" x14ac:dyDescent="0.3">
      <c r="A13" s="11" t="s">
        <v>210</v>
      </c>
      <c r="B13" s="10"/>
      <c r="C13" s="9" t="s">
        <v>564</v>
      </c>
      <c r="D13" s="21">
        <v>75</v>
      </c>
      <c r="E13" s="21">
        <v>66</v>
      </c>
      <c r="F13" s="21">
        <v>82</v>
      </c>
      <c r="G13" s="21">
        <v>62</v>
      </c>
      <c r="H13" s="21">
        <v>75</v>
      </c>
      <c r="I13" s="21">
        <v>81</v>
      </c>
      <c r="J13" s="21">
        <v>95</v>
      </c>
      <c r="K13" s="21">
        <v>88</v>
      </c>
      <c r="L13" s="21">
        <v>94</v>
      </c>
      <c r="M13" s="21">
        <v>91</v>
      </c>
      <c r="N13" s="23">
        <f t="shared" si="0"/>
        <v>809</v>
      </c>
      <c r="O13" s="24">
        <f t="shared" si="1"/>
        <v>80.900000000000006</v>
      </c>
      <c r="P13" s="6" t="s">
        <v>210</v>
      </c>
      <c r="Q13" s="5" t="s">
        <v>199</v>
      </c>
      <c r="R13" s="5" t="s">
        <v>563</v>
      </c>
      <c r="S13" s="5" t="s">
        <v>120</v>
      </c>
    </row>
    <row r="14" spans="1:19" ht="12.75" customHeight="1" x14ac:dyDescent="0.3">
      <c r="A14" s="11" t="s">
        <v>7</v>
      </c>
      <c r="B14" s="10"/>
      <c r="C14" s="9" t="s">
        <v>567</v>
      </c>
      <c r="D14" s="21">
        <v>84</v>
      </c>
      <c r="E14" s="21">
        <v>69</v>
      </c>
      <c r="F14" s="21">
        <v>79</v>
      </c>
      <c r="G14" s="21">
        <v>81</v>
      </c>
      <c r="H14" s="21">
        <v>72</v>
      </c>
      <c r="I14" s="21">
        <v>75</v>
      </c>
      <c r="J14" s="21">
        <v>80</v>
      </c>
      <c r="K14" s="21">
        <v>100</v>
      </c>
      <c r="L14" s="21">
        <v>85</v>
      </c>
      <c r="M14" s="21">
        <v>80</v>
      </c>
      <c r="N14" s="23">
        <f t="shared" si="0"/>
        <v>805</v>
      </c>
      <c r="O14" s="24">
        <f t="shared" si="1"/>
        <v>80.5</v>
      </c>
      <c r="P14" s="6" t="s">
        <v>7</v>
      </c>
      <c r="Q14" s="5" t="s">
        <v>24</v>
      </c>
      <c r="R14" s="5" t="s">
        <v>217</v>
      </c>
      <c r="S14" s="5" t="s">
        <v>113</v>
      </c>
    </row>
    <row r="15" spans="1:19" ht="12.75" customHeight="1" x14ac:dyDescent="0.3">
      <c r="A15" s="11" t="s">
        <v>148</v>
      </c>
      <c r="B15" s="10"/>
      <c r="C15" s="9" t="s">
        <v>519</v>
      </c>
      <c r="D15" s="21">
        <v>81</v>
      </c>
      <c r="E15" s="21">
        <v>68</v>
      </c>
      <c r="F15" s="21">
        <v>65</v>
      </c>
      <c r="G15" s="21">
        <v>100</v>
      </c>
      <c r="H15" s="21">
        <v>80</v>
      </c>
      <c r="I15" s="21">
        <v>80</v>
      </c>
      <c r="J15" s="21">
        <v>70</v>
      </c>
      <c r="K15" s="21">
        <v>100</v>
      </c>
      <c r="L15" s="21">
        <v>61</v>
      </c>
      <c r="M15" s="21">
        <v>78</v>
      </c>
      <c r="N15" s="23">
        <f t="shared" si="0"/>
        <v>783</v>
      </c>
      <c r="O15" s="24">
        <f t="shared" si="1"/>
        <v>78.3</v>
      </c>
      <c r="P15" s="6" t="s">
        <v>148</v>
      </c>
      <c r="Q15" s="5" t="s">
        <v>56</v>
      </c>
      <c r="R15" s="5" t="s">
        <v>518</v>
      </c>
      <c r="S15" s="5" t="s">
        <v>72</v>
      </c>
    </row>
    <row r="16" spans="1:19" ht="12.75" customHeight="1" x14ac:dyDescent="0.3">
      <c r="A16" s="11" t="s">
        <v>128</v>
      </c>
      <c r="B16" s="10"/>
      <c r="C16" s="9" t="s">
        <v>544</v>
      </c>
      <c r="D16" s="21">
        <v>67</v>
      </c>
      <c r="E16" s="21">
        <v>82</v>
      </c>
      <c r="F16" s="21">
        <v>85</v>
      </c>
      <c r="G16" s="21">
        <v>75</v>
      </c>
      <c r="H16" s="21">
        <v>79</v>
      </c>
      <c r="I16" s="21">
        <v>75</v>
      </c>
      <c r="J16" s="21">
        <v>80</v>
      </c>
      <c r="K16" s="21">
        <v>92</v>
      </c>
      <c r="L16" s="21">
        <v>61</v>
      </c>
      <c r="M16" s="21">
        <v>83</v>
      </c>
      <c r="N16" s="23">
        <f t="shared" si="0"/>
        <v>779</v>
      </c>
      <c r="O16" s="24">
        <f t="shared" si="1"/>
        <v>77.900000000000006</v>
      </c>
      <c r="P16" s="6" t="s">
        <v>128</v>
      </c>
      <c r="Q16" s="5" t="s">
        <v>83</v>
      </c>
      <c r="R16" s="5" t="s">
        <v>543</v>
      </c>
      <c r="S16" s="5" t="s">
        <v>53</v>
      </c>
    </row>
    <row r="17" spans="1:19" ht="12.75" customHeight="1" x14ac:dyDescent="0.3">
      <c r="A17" s="11" t="s">
        <v>199</v>
      </c>
      <c r="B17" s="10"/>
      <c r="C17" s="9" t="s">
        <v>541</v>
      </c>
      <c r="D17" s="21">
        <v>64</v>
      </c>
      <c r="E17" s="21">
        <v>70</v>
      </c>
      <c r="F17" s="21">
        <v>65</v>
      </c>
      <c r="G17" s="21">
        <v>61</v>
      </c>
      <c r="H17" s="21">
        <v>84</v>
      </c>
      <c r="I17" s="21">
        <v>75</v>
      </c>
      <c r="J17" s="21">
        <v>70</v>
      </c>
      <c r="K17" s="21">
        <v>98</v>
      </c>
      <c r="L17" s="21">
        <v>75</v>
      </c>
      <c r="M17" s="21">
        <v>91</v>
      </c>
      <c r="N17" s="23">
        <f t="shared" si="0"/>
        <v>753</v>
      </c>
      <c r="O17" s="24">
        <f t="shared" si="1"/>
        <v>75.3</v>
      </c>
      <c r="P17" s="6" t="s">
        <v>199</v>
      </c>
      <c r="Q17" s="5" t="s">
        <v>0</v>
      </c>
      <c r="R17" s="5" t="s">
        <v>540</v>
      </c>
      <c r="S17" s="5" t="s">
        <v>369</v>
      </c>
    </row>
    <row r="18" spans="1:19" ht="12.75" customHeight="1" x14ac:dyDescent="0.3">
      <c r="A18" s="11" t="s">
        <v>24</v>
      </c>
      <c r="B18" s="10"/>
      <c r="C18" s="9" t="s">
        <v>562</v>
      </c>
      <c r="D18" s="21">
        <v>61</v>
      </c>
      <c r="E18" s="21">
        <v>79</v>
      </c>
      <c r="F18" s="21">
        <v>76</v>
      </c>
      <c r="G18" s="21">
        <v>61</v>
      </c>
      <c r="H18" s="21">
        <v>77</v>
      </c>
      <c r="I18" s="21">
        <v>80</v>
      </c>
      <c r="J18" s="21">
        <v>75</v>
      </c>
      <c r="K18" s="21">
        <v>94</v>
      </c>
      <c r="L18" s="21">
        <v>61</v>
      </c>
      <c r="M18" s="21">
        <v>88</v>
      </c>
      <c r="N18" s="23">
        <f t="shared" si="0"/>
        <v>752</v>
      </c>
      <c r="O18" s="24">
        <f t="shared" si="1"/>
        <v>75.2</v>
      </c>
      <c r="P18" s="6" t="s">
        <v>24</v>
      </c>
      <c r="Q18" s="5" t="s">
        <v>135</v>
      </c>
      <c r="R18" s="5" t="s">
        <v>561</v>
      </c>
      <c r="S18" s="5" t="s">
        <v>186</v>
      </c>
    </row>
    <row r="19" spans="1:19" ht="12.75" customHeight="1" x14ac:dyDescent="0.3">
      <c r="A19" s="11" t="s">
        <v>154</v>
      </c>
      <c r="B19" s="10"/>
      <c r="C19" s="9" t="s">
        <v>556</v>
      </c>
      <c r="D19" s="21">
        <v>68</v>
      </c>
      <c r="E19" s="21">
        <v>68</v>
      </c>
      <c r="F19" s="21">
        <v>65</v>
      </c>
      <c r="G19" s="21">
        <v>61</v>
      </c>
      <c r="H19" s="21">
        <v>84</v>
      </c>
      <c r="I19" s="21">
        <v>75</v>
      </c>
      <c r="J19" s="21">
        <v>61</v>
      </c>
      <c r="K19" s="21">
        <v>97</v>
      </c>
      <c r="L19" s="21">
        <v>75</v>
      </c>
      <c r="M19" s="21">
        <v>95</v>
      </c>
      <c r="N19" s="23">
        <f t="shared" si="0"/>
        <v>749</v>
      </c>
      <c r="O19" s="24">
        <f t="shared" si="1"/>
        <v>74.900000000000006</v>
      </c>
      <c r="P19" s="6" t="s">
        <v>154</v>
      </c>
      <c r="Q19" s="5" t="s">
        <v>130</v>
      </c>
      <c r="R19" s="5" t="s">
        <v>555</v>
      </c>
      <c r="S19" s="5" t="s">
        <v>15</v>
      </c>
    </row>
    <row r="20" spans="1:19" ht="12.75" customHeight="1" x14ac:dyDescent="0.3">
      <c r="A20" s="11" t="s">
        <v>56</v>
      </c>
      <c r="B20" s="10"/>
      <c r="C20" s="9" t="s">
        <v>542</v>
      </c>
      <c r="D20" s="21">
        <v>64</v>
      </c>
      <c r="E20" s="21">
        <v>78</v>
      </c>
      <c r="F20" s="21">
        <v>66</v>
      </c>
      <c r="G20" s="21">
        <v>83</v>
      </c>
      <c r="H20" s="21">
        <v>77</v>
      </c>
      <c r="I20" s="21">
        <v>75</v>
      </c>
      <c r="J20" s="21">
        <v>65</v>
      </c>
      <c r="K20" s="21">
        <v>93</v>
      </c>
      <c r="L20" s="21">
        <v>67</v>
      </c>
      <c r="M20" s="21">
        <v>78</v>
      </c>
      <c r="N20" s="23">
        <f t="shared" si="0"/>
        <v>746</v>
      </c>
      <c r="O20" s="24">
        <f t="shared" si="1"/>
        <v>74.599999999999994</v>
      </c>
      <c r="P20" s="6" t="s">
        <v>56</v>
      </c>
      <c r="Q20" s="5" t="s">
        <v>49</v>
      </c>
      <c r="R20" s="5" t="s">
        <v>208</v>
      </c>
      <c r="S20" s="5" t="s">
        <v>526</v>
      </c>
    </row>
    <row r="21" spans="1:19" ht="12.75" customHeight="1" x14ac:dyDescent="0.3">
      <c r="A21" s="11" t="s">
        <v>83</v>
      </c>
      <c r="B21" s="10"/>
      <c r="C21" s="9" t="s">
        <v>530</v>
      </c>
      <c r="D21" s="21">
        <v>72</v>
      </c>
      <c r="E21" s="21">
        <v>74</v>
      </c>
      <c r="F21" s="21">
        <v>65</v>
      </c>
      <c r="G21" s="21">
        <v>61</v>
      </c>
      <c r="H21" s="21">
        <v>84</v>
      </c>
      <c r="I21" s="21">
        <v>76</v>
      </c>
      <c r="J21" s="21">
        <v>65</v>
      </c>
      <c r="K21" s="21">
        <v>100</v>
      </c>
      <c r="L21" s="21">
        <v>70</v>
      </c>
      <c r="M21" s="21">
        <v>76</v>
      </c>
      <c r="N21" s="23">
        <f t="shared" si="0"/>
        <v>743</v>
      </c>
      <c r="O21" s="24">
        <f t="shared" si="1"/>
        <v>74.3</v>
      </c>
      <c r="P21" s="6" t="s">
        <v>83</v>
      </c>
      <c r="Q21" s="5" t="s">
        <v>120</v>
      </c>
      <c r="R21" s="5" t="s">
        <v>192</v>
      </c>
      <c r="S21" s="5" t="s">
        <v>14</v>
      </c>
    </row>
    <row r="22" spans="1:19" ht="12.75" customHeight="1" x14ac:dyDescent="0.3">
      <c r="A22" s="11" t="s">
        <v>178</v>
      </c>
      <c r="B22" s="10"/>
      <c r="C22" s="9" t="s">
        <v>534</v>
      </c>
      <c r="D22" s="21">
        <v>65</v>
      </c>
      <c r="E22" s="21">
        <v>82</v>
      </c>
      <c r="F22" s="21">
        <v>70</v>
      </c>
      <c r="G22" s="21">
        <v>62</v>
      </c>
      <c r="H22" s="21">
        <v>68</v>
      </c>
      <c r="I22" s="21">
        <v>75</v>
      </c>
      <c r="J22" s="21">
        <v>75</v>
      </c>
      <c r="K22" s="21">
        <v>100</v>
      </c>
      <c r="L22" s="21">
        <v>62</v>
      </c>
      <c r="M22" s="21">
        <v>80</v>
      </c>
      <c r="N22" s="23">
        <f t="shared" si="0"/>
        <v>739</v>
      </c>
      <c r="O22" s="24">
        <f t="shared" si="1"/>
        <v>73.900000000000006</v>
      </c>
      <c r="P22" s="6" t="s">
        <v>178</v>
      </c>
      <c r="Q22" s="5" t="s">
        <v>109</v>
      </c>
      <c r="R22" s="5" t="s">
        <v>533</v>
      </c>
      <c r="S22" s="5" t="s">
        <v>70</v>
      </c>
    </row>
    <row r="23" spans="1:19" ht="12.75" customHeight="1" x14ac:dyDescent="0.3">
      <c r="A23" s="11" t="s">
        <v>105</v>
      </c>
      <c r="B23" s="10"/>
      <c r="C23" s="9" t="s">
        <v>529</v>
      </c>
      <c r="D23" s="21">
        <v>62</v>
      </c>
      <c r="E23" s="21">
        <v>87</v>
      </c>
      <c r="F23" s="21">
        <v>67</v>
      </c>
      <c r="G23" s="21">
        <v>74</v>
      </c>
      <c r="H23" s="21">
        <v>81</v>
      </c>
      <c r="I23" s="21">
        <v>75</v>
      </c>
      <c r="J23" s="21">
        <v>65</v>
      </c>
      <c r="K23" s="21">
        <v>90</v>
      </c>
      <c r="L23" s="21">
        <v>61</v>
      </c>
      <c r="M23" s="21">
        <v>76</v>
      </c>
      <c r="N23" s="23">
        <f t="shared" si="0"/>
        <v>738</v>
      </c>
      <c r="O23" s="24">
        <f t="shared" si="1"/>
        <v>73.8</v>
      </c>
      <c r="P23" s="6" t="s">
        <v>105</v>
      </c>
      <c r="Q23" s="5" t="s">
        <v>101</v>
      </c>
      <c r="R23" s="5" t="s">
        <v>528</v>
      </c>
      <c r="S23" s="5" t="s">
        <v>40</v>
      </c>
    </row>
    <row r="24" spans="1:19" ht="12.75" customHeight="1" x14ac:dyDescent="0.3">
      <c r="A24" s="11" t="s">
        <v>91</v>
      </c>
      <c r="B24" s="10"/>
      <c r="C24" s="9" t="s">
        <v>558</v>
      </c>
      <c r="D24" s="21">
        <v>61</v>
      </c>
      <c r="E24" s="21">
        <v>67</v>
      </c>
      <c r="F24" s="21">
        <v>71</v>
      </c>
      <c r="G24" s="21">
        <v>65</v>
      </c>
      <c r="H24" s="21">
        <v>83</v>
      </c>
      <c r="I24" s="21">
        <v>65</v>
      </c>
      <c r="J24" s="21">
        <v>65</v>
      </c>
      <c r="K24" s="21">
        <v>100</v>
      </c>
      <c r="L24" s="21">
        <v>75</v>
      </c>
      <c r="M24" s="21">
        <v>76</v>
      </c>
      <c r="N24" s="23">
        <f t="shared" si="0"/>
        <v>728</v>
      </c>
      <c r="O24" s="24">
        <f t="shared" si="1"/>
        <v>72.8</v>
      </c>
      <c r="P24" s="6" t="s">
        <v>91</v>
      </c>
      <c r="Q24" s="5" t="s">
        <v>67</v>
      </c>
      <c r="R24" s="5" t="s">
        <v>557</v>
      </c>
      <c r="S24" s="5" t="s">
        <v>77</v>
      </c>
    </row>
    <row r="25" spans="1:19" ht="12.75" customHeight="1" x14ac:dyDescent="0.3">
      <c r="A25" s="11" t="s">
        <v>117</v>
      </c>
      <c r="B25" s="10"/>
      <c r="C25" s="9" t="s">
        <v>539</v>
      </c>
      <c r="D25" s="21">
        <v>80</v>
      </c>
      <c r="E25" s="21">
        <v>70</v>
      </c>
      <c r="F25" s="21">
        <v>65</v>
      </c>
      <c r="G25" s="21">
        <v>61</v>
      </c>
      <c r="H25" s="21">
        <v>84</v>
      </c>
      <c r="I25" s="21">
        <v>61</v>
      </c>
      <c r="J25" s="21">
        <v>85</v>
      </c>
      <c r="K25" s="21">
        <v>79</v>
      </c>
      <c r="L25" s="21">
        <v>61</v>
      </c>
      <c r="M25" s="21">
        <v>78</v>
      </c>
      <c r="N25" s="23">
        <f t="shared" si="0"/>
        <v>724</v>
      </c>
      <c r="O25" s="24">
        <f t="shared" si="1"/>
        <v>72.400000000000006</v>
      </c>
      <c r="P25" s="6" t="s">
        <v>117</v>
      </c>
      <c r="Q25" s="5" t="s">
        <v>72</v>
      </c>
      <c r="R25" s="5" t="s">
        <v>538</v>
      </c>
      <c r="S25" s="5" t="s">
        <v>140</v>
      </c>
    </row>
    <row r="26" spans="1:19" ht="12.75" customHeight="1" x14ac:dyDescent="0.3">
      <c r="A26" s="11" t="s">
        <v>160</v>
      </c>
      <c r="B26" s="10"/>
      <c r="C26" s="9" t="s">
        <v>537</v>
      </c>
      <c r="D26" s="21">
        <v>68</v>
      </c>
      <c r="E26" s="21">
        <v>74</v>
      </c>
      <c r="F26" s="21">
        <v>61</v>
      </c>
      <c r="G26" s="21">
        <v>69</v>
      </c>
      <c r="H26" s="21">
        <v>76</v>
      </c>
      <c r="I26" s="21">
        <v>72</v>
      </c>
      <c r="J26" s="21">
        <v>65</v>
      </c>
      <c r="K26" s="21">
        <v>90</v>
      </c>
      <c r="L26" s="21">
        <v>61</v>
      </c>
      <c r="M26" s="21">
        <v>85</v>
      </c>
      <c r="N26" s="23">
        <f t="shared" si="0"/>
        <v>721</v>
      </c>
      <c r="O26" s="24">
        <f t="shared" si="1"/>
        <v>72.099999999999994</v>
      </c>
      <c r="P26" s="6" t="s">
        <v>160</v>
      </c>
      <c r="Q26" s="5" t="s">
        <v>63</v>
      </c>
      <c r="R26" s="5" t="s">
        <v>536</v>
      </c>
      <c r="S26" s="5" t="s">
        <v>31</v>
      </c>
    </row>
    <row r="27" spans="1:19" ht="12.75" customHeight="1" x14ac:dyDescent="0.3">
      <c r="A27" s="11" t="s">
        <v>2</v>
      </c>
      <c r="B27" s="10"/>
      <c r="C27" s="9" t="s">
        <v>566</v>
      </c>
      <c r="D27" s="21">
        <v>77</v>
      </c>
      <c r="E27" s="21">
        <v>65</v>
      </c>
      <c r="F27" s="21">
        <v>62</v>
      </c>
      <c r="G27" s="21">
        <v>61</v>
      </c>
      <c r="H27" s="21">
        <v>83</v>
      </c>
      <c r="I27" s="21">
        <v>75</v>
      </c>
      <c r="J27" s="21">
        <v>65</v>
      </c>
      <c r="K27" s="21">
        <v>93</v>
      </c>
      <c r="L27" s="21">
        <v>61</v>
      </c>
      <c r="M27" s="21">
        <v>76</v>
      </c>
      <c r="N27" s="23">
        <f t="shared" si="0"/>
        <v>718</v>
      </c>
      <c r="O27" s="24">
        <f t="shared" si="1"/>
        <v>71.8</v>
      </c>
      <c r="P27" s="6" t="s">
        <v>2</v>
      </c>
      <c r="Q27" s="5" t="s">
        <v>53</v>
      </c>
      <c r="R27" s="5" t="s">
        <v>565</v>
      </c>
      <c r="S27" s="5" t="s">
        <v>92</v>
      </c>
    </row>
    <row r="28" spans="1:19" ht="12.75" customHeight="1" x14ac:dyDescent="0.3">
      <c r="A28" s="11" t="s">
        <v>151</v>
      </c>
      <c r="B28" s="10"/>
      <c r="C28" s="9" t="s">
        <v>552</v>
      </c>
      <c r="D28" s="21">
        <v>71</v>
      </c>
      <c r="E28" s="21">
        <v>65</v>
      </c>
      <c r="F28" s="21">
        <v>62</v>
      </c>
      <c r="G28" s="21">
        <v>64</v>
      </c>
      <c r="H28" s="21">
        <v>72</v>
      </c>
      <c r="I28" s="21">
        <v>75</v>
      </c>
      <c r="J28" s="21">
        <v>65</v>
      </c>
      <c r="K28" s="21">
        <v>99</v>
      </c>
      <c r="L28" s="21">
        <v>60</v>
      </c>
      <c r="M28" s="21">
        <v>78</v>
      </c>
      <c r="N28" s="23">
        <f t="shared" si="0"/>
        <v>711</v>
      </c>
      <c r="O28" s="24">
        <f t="shared" si="1"/>
        <v>71.099999999999994</v>
      </c>
      <c r="P28" s="6" t="s">
        <v>151</v>
      </c>
      <c r="Q28" s="5" t="s">
        <v>5</v>
      </c>
      <c r="R28" s="5" t="s">
        <v>551</v>
      </c>
      <c r="S28" s="5" t="s">
        <v>78</v>
      </c>
    </row>
    <row r="29" spans="1:19" ht="12.75" customHeight="1" x14ac:dyDescent="0.3">
      <c r="A29" s="11" t="s">
        <v>37</v>
      </c>
      <c r="B29" s="10"/>
      <c r="C29" s="9" t="s">
        <v>546</v>
      </c>
      <c r="D29" s="21">
        <v>61</v>
      </c>
      <c r="E29" s="21">
        <v>71</v>
      </c>
      <c r="F29" s="21">
        <v>62</v>
      </c>
      <c r="G29" s="21">
        <v>61</v>
      </c>
      <c r="H29" s="21">
        <v>80</v>
      </c>
      <c r="I29" s="21">
        <v>74</v>
      </c>
      <c r="J29" s="21">
        <v>61</v>
      </c>
      <c r="K29" s="21">
        <v>87</v>
      </c>
      <c r="L29" s="21">
        <v>61</v>
      </c>
      <c r="M29" s="21">
        <v>82</v>
      </c>
      <c r="N29" s="23">
        <f t="shared" si="0"/>
        <v>700</v>
      </c>
      <c r="O29" s="24">
        <f t="shared" si="1"/>
        <v>70</v>
      </c>
      <c r="P29" s="6" t="s">
        <v>37</v>
      </c>
      <c r="Q29" s="5" t="s">
        <v>296</v>
      </c>
      <c r="R29" s="5" t="s">
        <v>545</v>
      </c>
      <c r="S29" s="5" t="s">
        <v>29</v>
      </c>
    </row>
    <row r="30" spans="1:19" ht="12.75" customHeight="1" x14ac:dyDescent="0.3">
      <c r="A30" s="11" t="s">
        <v>0</v>
      </c>
      <c r="B30" s="10"/>
      <c r="C30" s="9" t="s">
        <v>550</v>
      </c>
      <c r="D30" s="21">
        <v>62</v>
      </c>
      <c r="E30" s="21">
        <v>63</v>
      </c>
      <c r="F30" s="21">
        <v>62</v>
      </c>
      <c r="G30" s="21">
        <v>61</v>
      </c>
      <c r="H30" s="21">
        <v>67</v>
      </c>
      <c r="I30" s="21">
        <v>75</v>
      </c>
      <c r="J30" s="21">
        <v>70</v>
      </c>
      <c r="K30" s="21">
        <v>76</v>
      </c>
      <c r="L30" s="21">
        <v>60</v>
      </c>
      <c r="M30" s="21">
        <v>78</v>
      </c>
      <c r="N30" s="23">
        <f t="shared" si="0"/>
        <v>674</v>
      </c>
      <c r="O30" s="24">
        <f t="shared" si="1"/>
        <v>67.400000000000006</v>
      </c>
      <c r="P30" s="6" t="s">
        <v>0</v>
      </c>
      <c r="Q30" s="5" t="s">
        <v>260</v>
      </c>
      <c r="R30" s="5" t="s">
        <v>137</v>
      </c>
      <c r="S30" s="5" t="s">
        <v>261</v>
      </c>
    </row>
    <row r="31" spans="1:19" ht="12.75" customHeight="1" x14ac:dyDescent="0.3">
      <c r="A31" s="11" t="s">
        <v>135</v>
      </c>
      <c r="B31" s="10"/>
      <c r="C31" s="9" t="s">
        <v>554</v>
      </c>
      <c r="D31" s="21">
        <v>65</v>
      </c>
      <c r="E31" s="21">
        <v>63</v>
      </c>
      <c r="F31" s="21">
        <v>67</v>
      </c>
      <c r="G31" s="21">
        <v>30</v>
      </c>
      <c r="H31" s="21">
        <v>76</v>
      </c>
      <c r="I31" s="21">
        <v>70</v>
      </c>
      <c r="J31" s="21">
        <v>61</v>
      </c>
      <c r="K31" s="21">
        <v>84</v>
      </c>
      <c r="L31" s="21">
        <v>66</v>
      </c>
      <c r="M31" s="21">
        <v>88</v>
      </c>
      <c r="N31" s="23">
        <f t="shared" si="0"/>
        <v>670</v>
      </c>
      <c r="O31" s="24">
        <f t="shared" si="1"/>
        <v>67</v>
      </c>
      <c r="P31" s="6" t="s">
        <v>135</v>
      </c>
      <c r="Q31" s="5" t="s">
        <v>284</v>
      </c>
      <c r="R31" s="5" t="s">
        <v>553</v>
      </c>
      <c r="S31" s="5" t="s">
        <v>291</v>
      </c>
    </row>
    <row r="32" spans="1:19" ht="12.75" customHeight="1" x14ac:dyDescent="0.3">
      <c r="A32" s="11" t="s">
        <v>130</v>
      </c>
      <c r="B32" s="10"/>
      <c r="C32" s="9" t="s">
        <v>532</v>
      </c>
      <c r="D32" s="21">
        <v>61</v>
      </c>
      <c r="E32" s="21">
        <v>46</v>
      </c>
      <c r="F32" s="21">
        <v>60</v>
      </c>
      <c r="G32" s="21">
        <v>10</v>
      </c>
      <c r="H32" s="21">
        <v>73</v>
      </c>
      <c r="I32" s="21">
        <v>70</v>
      </c>
      <c r="J32" s="21">
        <v>61</v>
      </c>
      <c r="K32" s="21">
        <v>84</v>
      </c>
      <c r="L32" s="21">
        <v>66</v>
      </c>
      <c r="M32" s="21">
        <v>78</v>
      </c>
      <c r="N32" s="23">
        <f t="shared" si="0"/>
        <v>609</v>
      </c>
      <c r="O32" s="24">
        <f t="shared" si="1"/>
        <v>60.9</v>
      </c>
      <c r="P32" s="6" t="s">
        <v>130</v>
      </c>
      <c r="Q32" s="5" t="s">
        <v>330</v>
      </c>
      <c r="R32" s="5" t="s">
        <v>531</v>
      </c>
      <c r="S32" s="5" t="s">
        <v>328</v>
      </c>
    </row>
    <row r="33" spans="1:19" ht="12.75" customHeight="1" x14ac:dyDescent="0.3">
      <c r="A33" s="11" t="s">
        <v>49</v>
      </c>
      <c r="B33" s="10"/>
      <c r="C33" s="9" t="s">
        <v>523</v>
      </c>
      <c r="D33" s="21">
        <v>10</v>
      </c>
      <c r="E33" s="21">
        <v>60</v>
      </c>
      <c r="F33" s="21">
        <v>60</v>
      </c>
      <c r="G33" s="21">
        <v>61</v>
      </c>
      <c r="H33" s="21">
        <v>62</v>
      </c>
      <c r="I33" s="21">
        <v>61</v>
      </c>
      <c r="J33" s="21">
        <v>61</v>
      </c>
      <c r="K33" s="21">
        <v>71</v>
      </c>
      <c r="L33" s="21">
        <v>60</v>
      </c>
      <c r="M33" s="21">
        <v>60</v>
      </c>
      <c r="N33" s="23">
        <f t="shared" si="0"/>
        <v>566</v>
      </c>
      <c r="O33" s="24">
        <f t="shared" si="1"/>
        <v>56.6</v>
      </c>
      <c r="P33" s="6" t="s">
        <v>49</v>
      </c>
      <c r="Q33" s="5" t="s">
        <v>264</v>
      </c>
      <c r="R33" s="5" t="s">
        <v>521</v>
      </c>
      <c r="S33" s="5" t="s">
        <v>520</v>
      </c>
    </row>
    <row r="34" spans="1:19" ht="12.75" customHeight="1" x14ac:dyDescent="0.3">
      <c r="A34" s="11" t="s">
        <v>120</v>
      </c>
      <c r="B34" s="10"/>
      <c r="C34" s="9" t="s">
        <v>560</v>
      </c>
      <c r="D34" s="21">
        <v>28</v>
      </c>
      <c r="E34" s="20">
        <v>34</v>
      </c>
      <c r="F34" s="21">
        <v>60</v>
      </c>
      <c r="G34" s="21">
        <v>6</v>
      </c>
      <c r="H34" s="21">
        <v>68</v>
      </c>
      <c r="I34" s="21">
        <v>61</v>
      </c>
      <c r="J34" s="21">
        <v>61</v>
      </c>
      <c r="K34" s="21">
        <v>94</v>
      </c>
      <c r="L34" s="21">
        <v>61</v>
      </c>
      <c r="M34" s="21">
        <v>73</v>
      </c>
      <c r="N34" s="23">
        <f t="shared" si="0"/>
        <v>546</v>
      </c>
      <c r="O34" s="24">
        <f t="shared" si="1"/>
        <v>54.6</v>
      </c>
      <c r="P34" s="6" t="s">
        <v>120</v>
      </c>
      <c r="Q34" s="5" t="s">
        <v>369</v>
      </c>
      <c r="R34" s="5" t="s">
        <v>559</v>
      </c>
      <c r="S34" s="5" t="s">
        <v>366</v>
      </c>
    </row>
    <row r="35" spans="1:19" ht="12.75" customHeight="1" x14ac:dyDescent="0.3">
      <c r="A35" s="11" t="s">
        <v>113</v>
      </c>
      <c r="B35" s="10"/>
      <c r="C35" s="9" t="s">
        <v>549</v>
      </c>
      <c r="D35" s="21">
        <v>17</v>
      </c>
      <c r="E35" s="21">
        <v>60</v>
      </c>
      <c r="F35" s="21">
        <v>60</v>
      </c>
      <c r="G35" s="21">
        <v>62</v>
      </c>
      <c r="H35" s="21">
        <v>75</v>
      </c>
      <c r="I35" s="21">
        <v>3</v>
      </c>
      <c r="J35" s="21">
        <v>61</v>
      </c>
      <c r="K35" s="21">
        <v>74</v>
      </c>
      <c r="L35" s="21">
        <v>25</v>
      </c>
      <c r="M35" s="21">
        <v>60</v>
      </c>
      <c r="N35" s="23">
        <f t="shared" si="0"/>
        <v>497</v>
      </c>
      <c r="O35" s="24">
        <f t="shared" si="1"/>
        <v>49.7</v>
      </c>
      <c r="P35" s="6" t="s">
        <v>113</v>
      </c>
      <c r="Q35" s="5" t="s">
        <v>186</v>
      </c>
      <c r="R35" s="5" t="s">
        <v>219</v>
      </c>
      <c r="S35" s="5" t="s">
        <v>190</v>
      </c>
    </row>
    <row r="36" spans="1:19" ht="12.75" customHeight="1" x14ac:dyDescent="0.3">
      <c r="A36" s="11" t="s">
        <v>109</v>
      </c>
      <c r="B36" s="10"/>
      <c r="C36" s="9" t="s">
        <v>527</v>
      </c>
      <c r="D36" s="21">
        <v>12</v>
      </c>
      <c r="E36" s="21">
        <v>44</v>
      </c>
      <c r="F36" s="21">
        <v>5</v>
      </c>
      <c r="G36" s="20">
        <v>0</v>
      </c>
      <c r="H36" s="21">
        <v>71</v>
      </c>
      <c r="I36" s="20">
        <v>0</v>
      </c>
      <c r="J36" s="21">
        <v>61</v>
      </c>
      <c r="K36" s="21">
        <v>56</v>
      </c>
      <c r="L36" s="21">
        <v>5</v>
      </c>
      <c r="M36" s="21">
        <v>60</v>
      </c>
      <c r="N36" s="23">
        <f t="shared" si="0"/>
        <v>314</v>
      </c>
      <c r="O36" s="24">
        <f t="shared" si="1"/>
        <v>31.4</v>
      </c>
      <c r="P36" s="6" t="s">
        <v>109</v>
      </c>
      <c r="Q36" s="5" t="s">
        <v>38</v>
      </c>
      <c r="R36" s="5" t="s">
        <v>524</v>
      </c>
      <c r="S36" s="5" t="s">
        <v>511</v>
      </c>
    </row>
    <row r="37" spans="1:19" ht="11.25" customHeight="1" x14ac:dyDescent="0.2"/>
    <row r="38" spans="1:19" ht="15" customHeight="1" x14ac:dyDescent="0.3">
      <c r="G38" s="3"/>
      <c r="H38" s="44" t="s">
        <v>9</v>
      </c>
      <c r="I38" s="44"/>
      <c r="J38" s="44"/>
      <c r="K38" s="2">
        <f>AVERAGE(O11:O36)</f>
        <v>70.396153846153851</v>
      </c>
    </row>
    <row r="39" spans="1:19" ht="24" customHeight="1" x14ac:dyDescent="0.3">
      <c r="G39" s="3"/>
      <c r="H39" s="44" t="s">
        <v>8</v>
      </c>
      <c r="I39" s="44"/>
      <c r="J39" s="44"/>
      <c r="K39" s="2" t="s">
        <v>111</v>
      </c>
    </row>
    <row r="40" spans="1:19" ht="15" customHeight="1" x14ac:dyDescent="0.3">
      <c r="G40" s="3"/>
      <c r="H40" s="44" t="s">
        <v>6</v>
      </c>
      <c r="I40" s="44"/>
      <c r="J40" s="44"/>
      <c r="K40" s="2" t="s">
        <v>0</v>
      </c>
    </row>
    <row r="41" spans="1:19" ht="15" customHeight="1" x14ac:dyDescent="0.3">
      <c r="B41" s="4" t="s">
        <v>4</v>
      </c>
      <c r="C41" s="43" t="s">
        <v>1555</v>
      </c>
      <c r="G41" s="3"/>
      <c r="H41" s="44" t="s">
        <v>3</v>
      </c>
      <c r="I41" s="44"/>
      <c r="J41" s="44"/>
      <c r="K41" s="2" t="s">
        <v>24</v>
      </c>
    </row>
    <row r="42" spans="1:19" ht="15" customHeight="1" x14ac:dyDescent="0.3">
      <c r="G42" s="3"/>
      <c r="H42" s="44" t="s">
        <v>1</v>
      </c>
      <c r="I42" s="44"/>
      <c r="J42" s="44"/>
      <c r="K42" s="2" t="s">
        <v>148</v>
      </c>
    </row>
  </sheetData>
  <sortState xmlns:xlrd2="http://schemas.microsoft.com/office/spreadsheetml/2017/richdata2" ref="B11:S36">
    <sortCondition descending="1" ref="N11:N36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K7"/>
    <mergeCell ref="L7:M7"/>
    <mergeCell ref="O7:O9"/>
    <mergeCell ref="N7:N9"/>
    <mergeCell ref="H38:J38"/>
    <mergeCell ref="H39:J39"/>
    <mergeCell ref="H40:J40"/>
    <mergeCell ref="H41:J41"/>
    <mergeCell ref="H42:J4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27B4-0E08-41C7-9295-00DE51FFE23D}">
  <sheetPr>
    <outlinePr summaryBelow="0" summaryRight="0"/>
    <pageSetUpPr autoPageBreaks="0" fitToPage="1"/>
  </sheetPr>
  <dimension ref="A1:S41"/>
  <sheetViews>
    <sheetView topLeftCell="A11" workbookViewId="0">
      <selection activeCell="B11" sqref="B11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8" t="s">
        <v>259</v>
      </c>
    </row>
    <row r="2" spans="1:19" ht="11.25" customHeight="1" x14ac:dyDescent="0.2"/>
    <row r="3" spans="1:19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</row>
    <row r="4" spans="1:19" ht="11.25" customHeight="1" x14ac:dyDescent="0.2">
      <c r="B4" s="56" t="s">
        <v>627</v>
      </c>
      <c r="C4" s="56"/>
      <c r="D4" s="56" t="s">
        <v>256</v>
      </c>
      <c r="E4" s="56"/>
      <c r="F4" s="56" t="s">
        <v>1552</v>
      </c>
      <c r="G4" s="56"/>
      <c r="H4" s="56"/>
      <c r="I4" s="56"/>
      <c r="J4" s="56"/>
      <c r="K4" s="56"/>
    </row>
    <row r="5" spans="1:19" ht="21.75" customHeight="1" x14ac:dyDescent="0.2">
      <c r="B5" s="56" t="s">
        <v>254</v>
      </c>
      <c r="C5" s="56"/>
      <c r="F5" s="56" t="s">
        <v>1553</v>
      </c>
      <c r="G5" s="56"/>
      <c r="H5" s="56"/>
      <c r="I5" s="56"/>
      <c r="J5" s="56"/>
      <c r="K5" s="56"/>
    </row>
    <row r="6" spans="1:19" ht="11.25" customHeight="1" x14ac:dyDescent="0.2"/>
    <row r="7" spans="1:19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45" t="s">
        <v>247</v>
      </c>
      <c r="O7" s="45" t="s">
        <v>223</v>
      </c>
      <c r="P7" s="45" t="s">
        <v>246</v>
      </c>
      <c r="Q7" s="45" t="s">
        <v>245</v>
      </c>
      <c r="R7" s="45" t="s">
        <v>244</v>
      </c>
      <c r="S7" s="45" t="s">
        <v>243</v>
      </c>
    </row>
    <row r="8" spans="1:19" ht="140.1" customHeight="1" x14ac:dyDescent="0.2">
      <c r="A8" s="50"/>
      <c r="B8" s="53"/>
      <c r="C8" s="53"/>
      <c r="D8" s="16" t="s">
        <v>242</v>
      </c>
      <c r="E8" s="16" t="s">
        <v>577</v>
      </c>
      <c r="F8" s="16" t="s">
        <v>241</v>
      </c>
      <c r="G8" s="16" t="s">
        <v>240</v>
      </c>
      <c r="H8" s="16" t="s">
        <v>239</v>
      </c>
      <c r="I8" s="16" t="s">
        <v>238</v>
      </c>
      <c r="J8" s="16" t="s">
        <v>237</v>
      </c>
      <c r="K8" s="16" t="s">
        <v>236</v>
      </c>
      <c r="L8" s="16" t="s">
        <v>576</v>
      </c>
      <c r="M8" s="16" t="s">
        <v>575</v>
      </c>
      <c r="N8" s="46"/>
      <c r="O8" s="46"/>
      <c r="P8" s="46"/>
      <c r="Q8" s="46"/>
      <c r="R8" s="46"/>
      <c r="S8" s="46"/>
    </row>
    <row r="9" spans="1:19" ht="99.9" customHeight="1" x14ac:dyDescent="0.2">
      <c r="A9" s="51"/>
      <c r="B9" s="54"/>
      <c r="C9" s="54"/>
      <c r="D9" s="16" t="s">
        <v>626</v>
      </c>
      <c r="E9" s="16" t="s">
        <v>573</v>
      </c>
      <c r="F9" s="16" t="s">
        <v>312</v>
      </c>
      <c r="G9" s="16" t="s">
        <v>625</v>
      </c>
      <c r="H9" s="16" t="s">
        <v>229</v>
      </c>
      <c r="I9" s="16" t="s">
        <v>310</v>
      </c>
      <c r="J9" s="16" t="s">
        <v>309</v>
      </c>
      <c r="K9" s="16" t="s">
        <v>570</v>
      </c>
      <c r="L9" s="16" t="s">
        <v>569</v>
      </c>
      <c r="M9" s="16" t="s">
        <v>568</v>
      </c>
      <c r="N9" s="47"/>
      <c r="O9" s="47"/>
      <c r="P9" s="47"/>
      <c r="Q9" s="47"/>
      <c r="R9" s="47"/>
      <c r="S9" s="47"/>
    </row>
    <row r="10" spans="1:19" ht="15" customHeight="1" x14ac:dyDescent="0.3">
      <c r="A10" s="48" t="s">
        <v>223</v>
      </c>
      <c r="B10" s="48"/>
      <c r="C10" s="48"/>
      <c r="D10" s="15" t="s">
        <v>77</v>
      </c>
      <c r="E10" s="15" t="s">
        <v>26</v>
      </c>
      <c r="F10" s="15" t="s">
        <v>77</v>
      </c>
      <c r="G10" s="15" t="s">
        <v>17</v>
      </c>
      <c r="H10" s="15" t="s">
        <v>31</v>
      </c>
      <c r="I10" s="15" t="s">
        <v>31</v>
      </c>
      <c r="J10" s="15" t="s">
        <v>124</v>
      </c>
      <c r="K10" s="15" t="s">
        <v>107</v>
      </c>
      <c r="L10" s="15" t="s">
        <v>60</v>
      </c>
      <c r="M10" s="15" t="s">
        <v>59</v>
      </c>
      <c r="N10" s="14"/>
      <c r="O10" s="14"/>
      <c r="P10" s="13"/>
      <c r="Q10" s="12"/>
      <c r="R10" s="12"/>
      <c r="S10" s="12"/>
    </row>
    <row r="11" spans="1:19" ht="12.75" customHeight="1" x14ac:dyDescent="0.3">
      <c r="A11" s="11" t="s">
        <v>111</v>
      </c>
      <c r="B11" s="10"/>
      <c r="C11" s="9" t="s">
        <v>593</v>
      </c>
      <c r="D11" s="21">
        <v>99</v>
      </c>
      <c r="E11" s="21">
        <v>89</v>
      </c>
      <c r="F11" s="21">
        <v>95</v>
      </c>
      <c r="G11" s="21">
        <v>100</v>
      </c>
      <c r="H11" s="21">
        <v>81</v>
      </c>
      <c r="I11" s="21">
        <v>85</v>
      </c>
      <c r="J11" s="21">
        <v>80</v>
      </c>
      <c r="K11" s="21">
        <v>100</v>
      </c>
      <c r="L11" s="21">
        <v>96</v>
      </c>
      <c r="M11" s="21">
        <v>91</v>
      </c>
      <c r="N11" s="23">
        <v>916</v>
      </c>
      <c r="O11" s="24">
        <f t="shared" ref="O11:O35" si="0">AVERAGE(D11:M11)</f>
        <v>91.6</v>
      </c>
      <c r="P11" s="6" t="s">
        <v>111</v>
      </c>
      <c r="Q11" s="5" t="s">
        <v>111</v>
      </c>
      <c r="R11" s="5" t="s">
        <v>26</v>
      </c>
      <c r="S11" s="5" t="s">
        <v>111</v>
      </c>
    </row>
    <row r="12" spans="1:19" ht="12.75" customHeight="1" x14ac:dyDescent="0.3">
      <c r="A12" s="11" t="s">
        <v>176</v>
      </c>
      <c r="B12" s="10"/>
      <c r="C12" s="9" t="s">
        <v>607</v>
      </c>
      <c r="D12" s="21">
        <v>89</v>
      </c>
      <c r="E12" s="21">
        <v>83</v>
      </c>
      <c r="F12" s="21">
        <v>87</v>
      </c>
      <c r="G12" s="21">
        <v>90</v>
      </c>
      <c r="H12" s="21">
        <v>83</v>
      </c>
      <c r="I12" s="21">
        <v>80</v>
      </c>
      <c r="J12" s="21">
        <v>61</v>
      </c>
      <c r="K12" s="21">
        <v>100</v>
      </c>
      <c r="L12" s="21">
        <v>75</v>
      </c>
      <c r="M12" s="21">
        <v>91</v>
      </c>
      <c r="N12" s="23">
        <v>839</v>
      </c>
      <c r="O12" s="24">
        <f t="shared" si="0"/>
        <v>83.9</v>
      </c>
      <c r="P12" s="6" t="s">
        <v>176</v>
      </c>
      <c r="Q12" s="5" t="s">
        <v>7</v>
      </c>
      <c r="R12" s="5" t="s">
        <v>358</v>
      </c>
      <c r="S12" s="5" t="s">
        <v>24</v>
      </c>
    </row>
    <row r="13" spans="1:19" ht="12.75" customHeight="1" x14ac:dyDescent="0.3">
      <c r="A13" s="11" t="s">
        <v>210</v>
      </c>
      <c r="B13" s="10"/>
      <c r="C13" s="9" t="s">
        <v>594</v>
      </c>
      <c r="D13" s="21">
        <v>80</v>
      </c>
      <c r="E13" s="21">
        <v>81</v>
      </c>
      <c r="F13" s="21">
        <v>89</v>
      </c>
      <c r="G13" s="21">
        <v>61</v>
      </c>
      <c r="H13" s="21">
        <v>78</v>
      </c>
      <c r="I13" s="21">
        <v>85</v>
      </c>
      <c r="J13" s="21">
        <v>80</v>
      </c>
      <c r="K13" s="21">
        <v>100</v>
      </c>
      <c r="L13" s="21">
        <v>87</v>
      </c>
      <c r="M13" s="21">
        <v>91</v>
      </c>
      <c r="N13" s="23">
        <v>832</v>
      </c>
      <c r="O13" s="24">
        <f t="shared" si="0"/>
        <v>83.2</v>
      </c>
      <c r="P13" s="6" t="s">
        <v>210</v>
      </c>
      <c r="Q13" s="5" t="s">
        <v>148</v>
      </c>
      <c r="R13" s="5" t="s">
        <v>520</v>
      </c>
      <c r="S13" s="5" t="s">
        <v>83</v>
      </c>
    </row>
    <row r="14" spans="1:19" ht="12.75" customHeight="1" x14ac:dyDescent="0.3">
      <c r="A14" s="11" t="s">
        <v>7</v>
      </c>
      <c r="B14" s="10"/>
      <c r="C14" s="9" t="s">
        <v>579</v>
      </c>
      <c r="D14" s="21">
        <v>87</v>
      </c>
      <c r="E14" s="21">
        <v>74</v>
      </c>
      <c r="F14" s="21">
        <v>79</v>
      </c>
      <c r="G14" s="21">
        <v>67</v>
      </c>
      <c r="H14" s="21">
        <v>87</v>
      </c>
      <c r="I14" s="21">
        <v>75</v>
      </c>
      <c r="J14" s="21">
        <v>80</v>
      </c>
      <c r="K14" s="21">
        <v>100</v>
      </c>
      <c r="L14" s="21">
        <v>83</v>
      </c>
      <c r="M14" s="21">
        <v>88</v>
      </c>
      <c r="N14" s="23">
        <v>820</v>
      </c>
      <c r="O14" s="24">
        <f t="shared" si="0"/>
        <v>82</v>
      </c>
      <c r="P14" s="6" t="s">
        <v>7</v>
      </c>
      <c r="Q14" s="5" t="s">
        <v>128</v>
      </c>
      <c r="R14" s="5" t="s">
        <v>81</v>
      </c>
      <c r="S14" s="5" t="s">
        <v>0</v>
      </c>
    </row>
    <row r="15" spans="1:19" ht="12.75" customHeight="1" x14ac:dyDescent="0.3">
      <c r="A15" s="11" t="s">
        <v>148</v>
      </c>
      <c r="B15" s="10"/>
      <c r="C15" s="9" t="s">
        <v>595</v>
      </c>
      <c r="D15" s="21">
        <v>86</v>
      </c>
      <c r="E15" s="21">
        <v>87</v>
      </c>
      <c r="F15" s="21">
        <v>65</v>
      </c>
      <c r="G15" s="21">
        <v>61</v>
      </c>
      <c r="H15" s="21">
        <v>78</v>
      </c>
      <c r="I15" s="21">
        <v>85</v>
      </c>
      <c r="J15" s="21">
        <v>61</v>
      </c>
      <c r="K15" s="21">
        <v>100</v>
      </c>
      <c r="L15" s="21">
        <v>91</v>
      </c>
      <c r="M15" s="21">
        <v>91</v>
      </c>
      <c r="N15" s="23">
        <v>805</v>
      </c>
      <c r="O15" s="24">
        <f t="shared" si="0"/>
        <v>80.5</v>
      </c>
      <c r="P15" s="6" t="s">
        <v>148</v>
      </c>
      <c r="Q15" s="5" t="s">
        <v>154</v>
      </c>
      <c r="R15" s="5" t="s">
        <v>217</v>
      </c>
      <c r="S15" s="5" t="s">
        <v>113</v>
      </c>
    </row>
    <row r="16" spans="1:19" ht="12.75" customHeight="1" x14ac:dyDescent="0.3">
      <c r="A16" s="11" t="s">
        <v>128</v>
      </c>
      <c r="B16" s="10"/>
      <c r="C16" s="9" t="s">
        <v>617</v>
      </c>
      <c r="D16" s="21">
        <v>79</v>
      </c>
      <c r="E16" s="21">
        <v>64</v>
      </c>
      <c r="F16" s="21">
        <v>84</v>
      </c>
      <c r="G16" s="21">
        <v>80</v>
      </c>
      <c r="H16" s="21">
        <v>78</v>
      </c>
      <c r="I16" s="21">
        <v>75</v>
      </c>
      <c r="J16" s="21">
        <v>61</v>
      </c>
      <c r="K16" s="21">
        <v>100</v>
      </c>
      <c r="L16" s="21">
        <v>78</v>
      </c>
      <c r="M16" s="21">
        <v>76</v>
      </c>
      <c r="N16" s="23">
        <v>775</v>
      </c>
      <c r="O16" s="24">
        <f t="shared" si="0"/>
        <v>77.5</v>
      </c>
      <c r="P16" s="6" t="s">
        <v>128</v>
      </c>
      <c r="Q16" s="5" t="s">
        <v>178</v>
      </c>
      <c r="R16" s="5" t="s">
        <v>616</v>
      </c>
      <c r="S16" s="5" t="s">
        <v>13</v>
      </c>
    </row>
    <row r="17" spans="1:19" ht="12.75" customHeight="1" x14ac:dyDescent="0.3">
      <c r="A17" s="11" t="s">
        <v>199</v>
      </c>
      <c r="B17" s="10"/>
      <c r="C17" s="9" t="s">
        <v>604</v>
      </c>
      <c r="D17" s="21">
        <v>81</v>
      </c>
      <c r="E17" s="21">
        <v>76</v>
      </c>
      <c r="F17" s="21">
        <v>75</v>
      </c>
      <c r="G17" s="21">
        <v>61</v>
      </c>
      <c r="H17" s="21">
        <v>73</v>
      </c>
      <c r="I17" s="21">
        <v>75</v>
      </c>
      <c r="J17" s="21">
        <v>75</v>
      </c>
      <c r="K17" s="21">
        <v>100</v>
      </c>
      <c r="L17" s="21">
        <v>67</v>
      </c>
      <c r="M17" s="21">
        <v>88</v>
      </c>
      <c r="N17" s="23">
        <v>771</v>
      </c>
      <c r="O17" s="24">
        <f t="shared" si="0"/>
        <v>77.099999999999994</v>
      </c>
      <c r="P17" s="6" t="s">
        <v>199</v>
      </c>
      <c r="Q17" s="5" t="s">
        <v>105</v>
      </c>
      <c r="R17" s="5" t="s">
        <v>603</v>
      </c>
      <c r="S17" s="5" t="s">
        <v>51</v>
      </c>
    </row>
    <row r="18" spans="1:19" ht="12.75" customHeight="1" x14ac:dyDescent="0.3">
      <c r="A18" s="11" t="s">
        <v>24</v>
      </c>
      <c r="B18" s="10"/>
      <c r="C18" s="9" t="s">
        <v>600</v>
      </c>
      <c r="D18" s="21">
        <v>61</v>
      </c>
      <c r="E18" s="21">
        <v>86</v>
      </c>
      <c r="F18" s="21">
        <v>67</v>
      </c>
      <c r="G18" s="21">
        <v>62</v>
      </c>
      <c r="H18" s="21">
        <v>81</v>
      </c>
      <c r="I18" s="21">
        <v>80</v>
      </c>
      <c r="J18" s="21">
        <v>85</v>
      </c>
      <c r="K18" s="21">
        <v>100</v>
      </c>
      <c r="L18" s="21">
        <v>60</v>
      </c>
      <c r="M18" s="21">
        <v>88</v>
      </c>
      <c r="N18" s="23">
        <v>770</v>
      </c>
      <c r="O18" s="24">
        <f t="shared" si="0"/>
        <v>77</v>
      </c>
      <c r="P18" s="6" t="s">
        <v>24</v>
      </c>
      <c r="Q18" s="5" t="s">
        <v>91</v>
      </c>
      <c r="R18" s="5" t="s">
        <v>599</v>
      </c>
      <c r="S18" s="5" t="s">
        <v>296</v>
      </c>
    </row>
    <row r="19" spans="1:19" ht="12.75" customHeight="1" x14ac:dyDescent="0.3">
      <c r="A19" s="11" t="s">
        <v>154</v>
      </c>
      <c r="B19" s="10"/>
      <c r="C19" s="9" t="s">
        <v>613</v>
      </c>
      <c r="D19" s="21">
        <v>77</v>
      </c>
      <c r="E19" s="21">
        <v>87</v>
      </c>
      <c r="F19" s="21">
        <v>72</v>
      </c>
      <c r="G19" s="21">
        <v>61</v>
      </c>
      <c r="H19" s="21">
        <v>82</v>
      </c>
      <c r="I19" s="21">
        <v>80</v>
      </c>
      <c r="J19" s="21">
        <v>65</v>
      </c>
      <c r="K19" s="21">
        <v>100</v>
      </c>
      <c r="L19" s="21">
        <v>66</v>
      </c>
      <c r="M19" s="21">
        <v>76</v>
      </c>
      <c r="N19" s="23">
        <v>766</v>
      </c>
      <c r="O19" s="24">
        <f t="shared" si="0"/>
        <v>76.599999999999994</v>
      </c>
      <c r="P19" s="6" t="s">
        <v>154</v>
      </c>
      <c r="Q19" s="5" t="s">
        <v>117</v>
      </c>
      <c r="R19" s="5" t="s">
        <v>612</v>
      </c>
      <c r="S19" s="5" t="s">
        <v>267</v>
      </c>
    </row>
    <row r="20" spans="1:19" ht="12.75" customHeight="1" x14ac:dyDescent="0.3">
      <c r="A20" s="11" t="s">
        <v>56</v>
      </c>
      <c r="B20" s="10"/>
      <c r="C20" s="9" t="s">
        <v>591</v>
      </c>
      <c r="D20" s="21">
        <v>73</v>
      </c>
      <c r="E20" s="21">
        <v>67</v>
      </c>
      <c r="F20" s="21">
        <v>74</v>
      </c>
      <c r="G20" s="21">
        <v>80</v>
      </c>
      <c r="H20" s="21">
        <v>89</v>
      </c>
      <c r="I20" s="21">
        <v>80</v>
      </c>
      <c r="J20" s="21">
        <v>61</v>
      </c>
      <c r="K20" s="21">
        <v>100</v>
      </c>
      <c r="L20" s="21">
        <v>61</v>
      </c>
      <c r="M20" s="21">
        <v>80</v>
      </c>
      <c r="N20" s="23">
        <v>765</v>
      </c>
      <c r="O20" s="24">
        <f t="shared" si="0"/>
        <v>76.5</v>
      </c>
      <c r="P20" s="6" t="s">
        <v>56</v>
      </c>
      <c r="Q20" s="5" t="s">
        <v>160</v>
      </c>
      <c r="R20" s="5" t="s">
        <v>590</v>
      </c>
      <c r="S20" s="5" t="s">
        <v>274</v>
      </c>
    </row>
    <row r="21" spans="1:19" ht="12.75" customHeight="1" x14ac:dyDescent="0.3">
      <c r="A21" s="11" t="s">
        <v>83</v>
      </c>
      <c r="B21" s="10"/>
      <c r="C21" s="9" t="s">
        <v>581</v>
      </c>
      <c r="D21" s="21">
        <v>70</v>
      </c>
      <c r="E21" s="21">
        <v>87</v>
      </c>
      <c r="F21" s="21">
        <v>66</v>
      </c>
      <c r="G21" s="21">
        <v>64</v>
      </c>
      <c r="H21" s="21">
        <v>78</v>
      </c>
      <c r="I21" s="21">
        <v>80</v>
      </c>
      <c r="J21" s="21">
        <v>61</v>
      </c>
      <c r="K21" s="21">
        <v>100</v>
      </c>
      <c r="L21" s="21">
        <v>75</v>
      </c>
      <c r="M21" s="21">
        <v>78</v>
      </c>
      <c r="N21" s="23">
        <v>759</v>
      </c>
      <c r="O21" s="24">
        <f t="shared" si="0"/>
        <v>75.900000000000006</v>
      </c>
      <c r="P21" s="6" t="s">
        <v>83</v>
      </c>
      <c r="Q21" s="5" t="s">
        <v>2</v>
      </c>
      <c r="R21" s="5" t="s">
        <v>580</v>
      </c>
      <c r="S21" s="5" t="s">
        <v>284</v>
      </c>
    </row>
    <row r="22" spans="1:19" ht="12.75" customHeight="1" x14ac:dyDescent="0.3">
      <c r="A22" s="11" t="s">
        <v>178</v>
      </c>
      <c r="B22" s="10"/>
      <c r="C22" s="9" t="s">
        <v>615</v>
      </c>
      <c r="D22" s="21">
        <v>85</v>
      </c>
      <c r="E22" s="21">
        <v>62</v>
      </c>
      <c r="F22" s="21">
        <v>71</v>
      </c>
      <c r="G22" s="21">
        <v>62</v>
      </c>
      <c r="H22" s="21">
        <v>79</v>
      </c>
      <c r="I22" s="21">
        <v>80</v>
      </c>
      <c r="J22" s="21">
        <v>65</v>
      </c>
      <c r="K22" s="21">
        <v>100</v>
      </c>
      <c r="L22" s="21">
        <v>75</v>
      </c>
      <c r="M22" s="21">
        <v>78</v>
      </c>
      <c r="N22" s="23">
        <v>757</v>
      </c>
      <c r="O22" s="24">
        <f t="shared" si="0"/>
        <v>75.7</v>
      </c>
      <c r="P22" s="6" t="s">
        <v>178</v>
      </c>
      <c r="Q22" s="5" t="s">
        <v>151</v>
      </c>
      <c r="R22" s="5" t="s">
        <v>614</v>
      </c>
      <c r="S22" s="5" t="s">
        <v>264</v>
      </c>
    </row>
    <row r="23" spans="1:19" ht="12.75" customHeight="1" x14ac:dyDescent="0.3">
      <c r="A23" s="11" t="s">
        <v>105</v>
      </c>
      <c r="B23" s="10"/>
      <c r="C23" s="9" t="s">
        <v>606</v>
      </c>
      <c r="D23" s="21">
        <v>82</v>
      </c>
      <c r="E23" s="21">
        <v>69</v>
      </c>
      <c r="F23" s="21">
        <v>75</v>
      </c>
      <c r="G23" s="21">
        <v>70</v>
      </c>
      <c r="H23" s="21">
        <v>67</v>
      </c>
      <c r="I23" s="21">
        <v>75</v>
      </c>
      <c r="J23" s="21">
        <v>90</v>
      </c>
      <c r="K23" s="21">
        <v>86</v>
      </c>
      <c r="L23" s="21">
        <v>61</v>
      </c>
      <c r="M23" s="21">
        <v>80</v>
      </c>
      <c r="N23" s="23">
        <v>755</v>
      </c>
      <c r="O23" s="24">
        <f t="shared" si="0"/>
        <v>75.5</v>
      </c>
      <c r="P23" s="6" t="s">
        <v>105</v>
      </c>
      <c r="Q23" s="5" t="s">
        <v>37</v>
      </c>
      <c r="R23" s="5" t="s">
        <v>605</v>
      </c>
      <c r="S23" s="5" t="s">
        <v>382</v>
      </c>
    </row>
    <row r="24" spans="1:19" ht="12.75" customHeight="1" x14ac:dyDescent="0.3">
      <c r="A24" s="11" t="s">
        <v>91</v>
      </c>
      <c r="B24" s="10"/>
      <c r="C24" s="9" t="s">
        <v>584</v>
      </c>
      <c r="D24" s="21">
        <v>69</v>
      </c>
      <c r="E24" s="21">
        <v>65</v>
      </c>
      <c r="F24" s="21">
        <v>75</v>
      </c>
      <c r="G24" s="21">
        <v>61</v>
      </c>
      <c r="H24" s="21">
        <v>79</v>
      </c>
      <c r="I24" s="21">
        <v>75</v>
      </c>
      <c r="J24" s="21">
        <v>65</v>
      </c>
      <c r="K24" s="21">
        <v>100</v>
      </c>
      <c r="L24" s="21">
        <v>72</v>
      </c>
      <c r="M24" s="21">
        <v>82</v>
      </c>
      <c r="N24" s="23">
        <v>743</v>
      </c>
      <c r="O24" s="24">
        <f t="shared" si="0"/>
        <v>74.3</v>
      </c>
      <c r="P24" s="6" t="s">
        <v>91</v>
      </c>
      <c r="Q24" s="5" t="s">
        <v>113</v>
      </c>
      <c r="R24" s="5" t="s">
        <v>192</v>
      </c>
      <c r="S24" s="5" t="s">
        <v>16</v>
      </c>
    </row>
    <row r="25" spans="1:19" ht="12.75" customHeight="1" x14ac:dyDescent="0.3">
      <c r="A25" s="11" t="s">
        <v>117</v>
      </c>
      <c r="B25" s="10"/>
      <c r="C25" s="9" t="s">
        <v>598</v>
      </c>
      <c r="D25" s="21">
        <v>69</v>
      </c>
      <c r="E25" s="21">
        <v>68</v>
      </c>
      <c r="F25" s="21">
        <v>77</v>
      </c>
      <c r="G25" s="21">
        <v>63</v>
      </c>
      <c r="H25" s="21">
        <v>75</v>
      </c>
      <c r="I25" s="21">
        <v>75</v>
      </c>
      <c r="J25" s="21">
        <v>75</v>
      </c>
      <c r="K25" s="21">
        <v>100</v>
      </c>
      <c r="L25" s="21">
        <v>61</v>
      </c>
      <c r="M25" s="21">
        <v>74</v>
      </c>
      <c r="N25" s="23">
        <v>737</v>
      </c>
      <c r="O25" s="24">
        <f t="shared" si="0"/>
        <v>73.7</v>
      </c>
      <c r="P25" s="6" t="s">
        <v>117</v>
      </c>
      <c r="Q25" s="5" t="s">
        <v>76</v>
      </c>
      <c r="R25" s="5" t="s">
        <v>265</v>
      </c>
      <c r="S25" s="5" t="s">
        <v>124</v>
      </c>
    </row>
    <row r="26" spans="1:19" ht="12.75" customHeight="1" x14ac:dyDescent="0.3">
      <c r="A26" s="11" t="s">
        <v>160</v>
      </c>
      <c r="B26" s="10"/>
      <c r="C26" s="9" t="s">
        <v>597</v>
      </c>
      <c r="D26" s="21">
        <v>74</v>
      </c>
      <c r="E26" s="21">
        <v>74</v>
      </c>
      <c r="F26" s="21">
        <v>63</v>
      </c>
      <c r="G26" s="21">
        <v>78</v>
      </c>
      <c r="H26" s="21">
        <v>70</v>
      </c>
      <c r="I26" s="21">
        <v>75</v>
      </c>
      <c r="J26" s="21">
        <v>61</v>
      </c>
      <c r="K26" s="21">
        <v>100</v>
      </c>
      <c r="L26" s="21">
        <v>61</v>
      </c>
      <c r="M26" s="21">
        <v>74</v>
      </c>
      <c r="N26" s="23">
        <v>730</v>
      </c>
      <c r="O26" s="24">
        <f t="shared" si="0"/>
        <v>73</v>
      </c>
      <c r="P26" s="6" t="s">
        <v>160</v>
      </c>
      <c r="Q26" s="5" t="s">
        <v>87</v>
      </c>
      <c r="R26" s="5" t="s">
        <v>596</v>
      </c>
      <c r="S26" s="5" t="s">
        <v>61</v>
      </c>
    </row>
    <row r="27" spans="1:19" ht="12.75" customHeight="1" x14ac:dyDescent="0.3">
      <c r="A27" s="11" t="s">
        <v>2</v>
      </c>
      <c r="B27" s="10"/>
      <c r="C27" s="9" t="s">
        <v>602</v>
      </c>
      <c r="D27" s="21">
        <v>60</v>
      </c>
      <c r="E27" s="21">
        <v>65</v>
      </c>
      <c r="F27" s="21">
        <v>70</v>
      </c>
      <c r="G27" s="21">
        <v>61</v>
      </c>
      <c r="H27" s="21">
        <v>80</v>
      </c>
      <c r="I27" s="21">
        <v>75</v>
      </c>
      <c r="J27" s="21">
        <v>61</v>
      </c>
      <c r="K27" s="21">
        <v>100</v>
      </c>
      <c r="L27" s="21">
        <v>61</v>
      </c>
      <c r="M27" s="21">
        <v>78</v>
      </c>
      <c r="N27" s="23">
        <v>711</v>
      </c>
      <c r="O27" s="24">
        <f t="shared" si="0"/>
        <v>71.099999999999994</v>
      </c>
      <c r="P27" s="6" t="s">
        <v>2</v>
      </c>
      <c r="Q27" s="5" t="s">
        <v>45</v>
      </c>
      <c r="R27" s="5" t="s">
        <v>551</v>
      </c>
      <c r="S27" s="5" t="s">
        <v>78</v>
      </c>
    </row>
    <row r="28" spans="1:19" ht="12.75" customHeight="1" x14ac:dyDescent="0.3">
      <c r="A28" s="11" t="s">
        <v>151</v>
      </c>
      <c r="B28" s="10"/>
      <c r="C28" s="9" t="s">
        <v>609</v>
      </c>
      <c r="D28" s="21">
        <v>69</v>
      </c>
      <c r="E28" s="21">
        <v>73</v>
      </c>
      <c r="F28" s="21">
        <v>63</v>
      </c>
      <c r="G28" s="21">
        <v>63</v>
      </c>
      <c r="H28" s="21">
        <v>74</v>
      </c>
      <c r="I28" s="21">
        <v>75</v>
      </c>
      <c r="J28" s="21">
        <v>61</v>
      </c>
      <c r="K28" s="21">
        <v>80</v>
      </c>
      <c r="L28" s="21">
        <v>78</v>
      </c>
      <c r="M28" s="21">
        <v>74</v>
      </c>
      <c r="N28" s="23">
        <v>710</v>
      </c>
      <c r="O28" s="24">
        <f t="shared" si="0"/>
        <v>71</v>
      </c>
      <c r="P28" s="6" t="s">
        <v>151</v>
      </c>
      <c r="Q28" s="5" t="s">
        <v>13</v>
      </c>
      <c r="R28" s="5" t="s">
        <v>608</v>
      </c>
      <c r="S28" s="5" t="s">
        <v>69</v>
      </c>
    </row>
    <row r="29" spans="1:19" ht="12.75" customHeight="1" x14ac:dyDescent="0.3">
      <c r="A29" s="11" t="s">
        <v>37</v>
      </c>
      <c r="B29" s="10"/>
      <c r="C29" s="9" t="s">
        <v>611</v>
      </c>
      <c r="D29" s="21">
        <v>69</v>
      </c>
      <c r="E29" s="21">
        <v>72</v>
      </c>
      <c r="F29" s="21">
        <v>69</v>
      </c>
      <c r="G29" s="21">
        <v>61</v>
      </c>
      <c r="H29" s="21">
        <v>62</v>
      </c>
      <c r="I29" s="21">
        <v>75</v>
      </c>
      <c r="J29" s="21">
        <v>61</v>
      </c>
      <c r="K29" s="21">
        <v>96</v>
      </c>
      <c r="L29" s="21">
        <v>61</v>
      </c>
      <c r="M29" s="21">
        <v>74</v>
      </c>
      <c r="N29" s="23">
        <v>700</v>
      </c>
      <c r="O29" s="24">
        <f t="shared" si="0"/>
        <v>70</v>
      </c>
      <c r="P29" s="6" t="s">
        <v>37</v>
      </c>
      <c r="Q29" s="5" t="s">
        <v>280</v>
      </c>
      <c r="R29" s="5" t="s">
        <v>610</v>
      </c>
      <c r="S29" s="5" t="s">
        <v>57</v>
      </c>
    </row>
    <row r="30" spans="1:19" ht="12.75" customHeight="1" x14ac:dyDescent="0.3">
      <c r="A30" s="11" t="s">
        <v>0</v>
      </c>
      <c r="B30" s="10"/>
      <c r="C30" s="9" t="s">
        <v>601</v>
      </c>
      <c r="D30" s="21">
        <v>70</v>
      </c>
      <c r="E30" s="21">
        <v>70</v>
      </c>
      <c r="F30" s="21">
        <v>74</v>
      </c>
      <c r="G30" s="21">
        <v>26</v>
      </c>
      <c r="H30" s="21">
        <v>79</v>
      </c>
      <c r="I30" s="21">
        <v>75</v>
      </c>
      <c r="J30" s="21">
        <v>61</v>
      </c>
      <c r="K30" s="21">
        <v>100</v>
      </c>
      <c r="L30" s="21">
        <v>71</v>
      </c>
      <c r="M30" s="21">
        <v>74</v>
      </c>
      <c r="N30" s="23">
        <v>700</v>
      </c>
      <c r="O30" s="24">
        <f t="shared" si="0"/>
        <v>70</v>
      </c>
      <c r="P30" s="6" t="s">
        <v>0</v>
      </c>
      <c r="Q30" s="5" t="s">
        <v>296</v>
      </c>
      <c r="R30" s="5" t="s">
        <v>545</v>
      </c>
      <c r="S30" s="5" t="s">
        <v>58</v>
      </c>
    </row>
    <row r="31" spans="1:19" ht="12.75" customHeight="1" x14ac:dyDescent="0.3">
      <c r="A31" s="11" t="s">
        <v>135</v>
      </c>
      <c r="B31" s="10"/>
      <c r="C31" s="9" t="s">
        <v>587</v>
      </c>
      <c r="D31" s="21">
        <v>66</v>
      </c>
      <c r="E31" s="21">
        <v>71</v>
      </c>
      <c r="F31" s="21">
        <v>68</v>
      </c>
      <c r="G31" s="21">
        <v>22</v>
      </c>
      <c r="H31" s="21">
        <v>79</v>
      </c>
      <c r="I31" s="21">
        <v>80</v>
      </c>
      <c r="J31" s="21">
        <v>65</v>
      </c>
      <c r="K31" s="21">
        <v>100</v>
      </c>
      <c r="L31" s="21">
        <v>60</v>
      </c>
      <c r="M31" s="21">
        <v>80</v>
      </c>
      <c r="N31" s="23">
        <v>691</v>
      </c>
      <c r="O31" s="24">
        <f t="shared" si="0"/>
        <v>69.099999999999994</v>
      </c>
      <c r="P31" s="6" t="s">
        <v>135</v>
      </c>
      <c r="Q31" s="5" t="s">
        <v>267</v>
      </c>
      <c r="R31" s="5" t="s">
        <v>586</v>
      </c>
      <c r="S31" s="5" t="s">
        <v>585</v>
      </c>
    </row>
    <row r="32" spans="1:19" ht="12.75" customHeight="1" x14ac:dyDescent="0.3">
      <c r="A32" s="11" t="s">
        <v>130</v>
      </c>
      <c r="B32" s="10"/>
      <c r="C32" s="9" t="s">
        <v>589</v>
      </c>
      <c r="D32" s="21">
        <v>46</v>
      </c>
      <c r="E32" s="21">
        <v>63</v>
      </c>
      <c r="F32" s="21">
        <v>64</v>
      </c>
      <c r="G32" s="21">
        <v>61</v>
      </c>
      <c r="H32" s="21">
        <v>75</v>
      </c>
      <c r="I32" s="21">
        <v>60</v>
      </c>
      <c r="J32" s="21">
        <v>61</v>
      </c>
      <c r="K32" s="21">
        <v>100</v>
      </c>
      <c r="L32" s="21">
        <v>61</v>
      </c>
      <c r="M32" s="21">
        <v>82</v>
      </c>
      <c r="N32" s="23">
        <v>673</v>
      </c>
      <c r="O32" s="24">
        <f t="shared" si="0"/>
        <v>67.3</v>
      </c>
      <c r="P32" s="6" t="s">
        <v>130</v>
      </c>
      <c r="Q32" s="5" t="s">
        <v>274</v>
      </c>
      <c r="R32" s="5" t="s">
        <v>588</v>
      </c>
      <c r="S32" s="5" t="s">
        <v>420</v>
      </c>
    </row>
    <row r="33" spans="1:19" ht="12.75" customHeight="1" x14ac:dyDescent="0.3">
      <c r="A33" s="11" t="s">
        <v>49</v>
      </c>
      <c r="B33" s="10"/>
      <c r="C33" s="9" t="s">
        <v>583</v>
      </c>
      <c r="D33" s="21">
        <v>44</v>
      </c>
      <c r="E33" s="21">
        <v>61</v>
      </c>
      <c r="F33" s="21">
        <v>66</v>
      </c>
      <c r="G33" s="21">
        <v>61</v>
      </c>
      <c r="H33" s="21">
        <v>76</v>
      </c>
      <c r="I33" s="21">
        <v>60</v>
      </c>
      <c r="J33" s="21">
        <v>61</v>
      </c>
      <c r="K33" s="21">
        <v>100</v>
      </c>
      <c r="L33" s="21">
        <v>61</v>
      </c>
      <c r="M33" s="21">
        <v>70</v>
      </c>
      <c r="N33" s="23">
        <v>660</v>
      </c>
      <c r="O33" s="24">
        <f t="shared" si="0"/>
        <v>66</v>
      </c>
      <c r="P33" s="6" t="s">
        <v>49</v>
      </c>
      <c r="Q33" s="5" t="s">
        <v>299</v>
      </c>
      <c r="R33" s="5" t="s">
        <v>326</v>
      </c>
      <c r="S33" s="5" t="s">
        <v>582</v>
      </c>
    </row>
    <row r="34" spans="1:19" ht="12.75" customHeight="1" x14ac:dyDescent="0.3">
      <c r="A34" s="11" t="s">
        <v>120</v>
      </c>
      <c r="B34" s="10"/>
      <c r="C34" s="9" t="s">
        <v>624</v>
      </c>
      <c r="D34" s="21">
        <v>56</v>
      </c>
      <c r="E34" s="21">
        <v>60</v>
      </c>
      <c r="F34" s="21">
        <v>60</v>
      </c>
      <c r="G34" s="21">
        <v>61</v>
      </c>
      <c r="H34" s="21">
        <v>67</v>
      </c>
      <c r="I34" s="21">
        <v>80</v>
      </c>
      <c r="J34" s="21">
        <v>61</v>
      </c>
      <c r="K34" s="21">
        <v>100</v>
      </c>
      <c r="L34" s="21">
        <v>36</v>
      </c>
      <c r="M34" s="21">
        <v>74</v>
      </c>
      <c r="N34" s="23">
        <f>SUM(D34:M34)</f>
        <v>655</v>
      </c>
      <c r="O34" s="24">
        <f t="shared" si="0"/>
        <v>65.5</v>
      </c>
      <c r="P34" s="6" t="s">
        <v>120</v>
      </c>
      <c r="Q34" s="5" t="s">
        <v>277</v>
      </c>
      <c r="R34" s="5" t="s">
        <v>623</v>
      </c>
      <c r="S34" s="5" t="s">
        <v>622</v>
      </c>
    </row>
    <row r="35" spans="1:19" ht="12.75" customHeight="1" x14ac:dyDescent="0.3">
      <c r="A35" s="11" t="s">
        <v>113</v>
      </c>
      <c r="B35" s="10"/>
      <c r="C35" s="9" t="s">
        <v>621</v>
      </c>
      <c r="D35" s="21">
        <v>66</v>
      </c>
      <c r="E35" s="21">
        <v>63</v>
      </c>
      <c r="F35" s="21">
        <v>62</v>
      </c>
      <c r="G35" s="21">
        <v>10</v>
      </c>
      <c r="H35" s="21">
        <v>77</v>
      </c>
      <c r="I35" s="21">
        <v>75</v>
      </c>
      <c r="J35" s="21">
        <v>20</v>
      </c>
      <c r="K35" s="21">
        <v>85</v>
      </c>
      <c r="L35" s="21">
        <v>20</v>
      </c>
      <c r="M35" s="21">
        <v>74</v>
      </c>
      <c r="N35" s="23">
        <v>552</v>
      </c>
      <c r="O35" s="24">
        <f t="shared" si="0"/>
        <v>55.2</v>
      </c>
      <c r="P35" s="6" t="s">
        <v>113</v>
      </c>
      <c r="Q35" s="5" t="s">
        <v>382</v>
      </c>
      <c r="R35" s="5" t="s">
        <v>619</v>
      </c>
      <c r="S35" s="5" t="s">
        <v>618</v>
      </c>
    </row>
    <row r="36" spans="1:19" ht="11.25" customHeight="1" x14ac:dyDescent="0.2"/>
    <row r="37" spans="1:19" ht="15" customHeight="1" x14ac:dyDescent="0.3">
      <c r="G37" s="3"/>
      <c r="H37" s="44" t="s">
        <v>9</v>
      </c>
      <c r="I37" s="44"/>
      <c r="J37" s="44"/>
      <c r="K37" s="22">
        <f>AVERAGE(O11:O35)</f>
        <v>74.367999999999995</v>
      </c>
    </row>
    <row r="38" spans="1:19" ht="24" customHeight="1" x14ac:dyDescent="0.3">
      <c r="G38" s="3"/>
      <c r="H38" s="44" t="s">
        <v>8</v>
      </c>
      <c r="I38" s="44"/>
      <c r="J38" s="44"/>
      <c r="K38" s="2" t="s">
        <v>176</v>
      </c>
    </row>
    <row r="39" spans="1:19" ht="15" customHeight="1" x14ac:dyDescent="0.3">
      <c r="G39" s="3"/>
      <c r="H39" s="44" t="s">
        <v>6</v>
      </c>
      <c r="I39" s="44"/>
      <c r="J39" s="44"/>
      <c r="K39" s="2" t="s">
        <v>87</v>
      </c>
    </row>
    <row r="40" spans="1:19" ht="15" customHeight="1" x14ac:dyDescent="0.3">
      <c r="B40" s="4" t="s">
        <v>4</v>
      </c>
      <c r="C40" s="43" t="s">
        <v>1555</v>
      </c>
      <c r="G40" s="3"/>
      <c r="H40" s="44" t="s">
        <v>3</v>
      </c>
      <c r="I40" s="44"/>
      <c r="J40" s="44"/>
      <c r="K40" s="2" t="s">
        <v>105</v>
      </c>
    </row>
    <row r="41" spans="1:19" ht="15" customHeight="1" x14ac:dyDescent="0.3">
      <c r="G41" s="3"/>
      <c r="H41" s="44" t="s">
        <v>1</v>
      </c>
      <c r="I41" s="44"/>
      <c r="J41" s="44"/>
      <c r="K41" s="2" t="s">
        <v>154</v>
      </c>
    </row>
  </sheetData>
  <sortState xmlns:xlrd2="http://schemas.microsoft.com/office/spreadsheetml/2017/richdata2" ref="B11:S35">
    <sortCondition descending="1" ref="N11:N35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K7"/>
    <mergeCell ref="L7:M7"/>
    <mergeCell ref="O7:O9"/>
    <mergeCell ref="N7:N9"/>
    <mergeCell ref="H37:J37"/>
    <mergeCell ref="H38:J38"/>
    <mergeCell ref="H39:J39"/>
    <mergeCell ref="H40:J40"/>
    <mergeCell ref="H41:J41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8CD4-084D-4B9D-B943-1CA9295074AA}">
  <sheetPr>
    <outlinePr summaryBelow="0" summaryRight="0"/>
    <pageSetUpPr autoPageBreaks="0" fitToPage="1"/>
  </sheetPr>
  <dimension ref="A1:U37"/>
  <sheetViews>
    <sheetView topLeftCell="A10" workbookViewId="0">
      <selection activeCell="B11" sqref="B11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9" style="1" customWidth="1"/>
    <col min="22" max="256" width="9.109375" style="1" customWidth="1"/>
    <col min="257" max="16384" width="9.109375" style="1"/>
  </cols>
  <sheetData>
    <row r="1" spans="1:21" ht="11.25" customHeight="1" x14ac:dyDescent="0.2">
      <c r="B1" s="18" t="s">
        <v>259</v>
      </c>
    </row>
    <row r="2" spans="1:21" ht="11.25" customHeight="1" x14ac:dyDescent="0.2"/>
    <row r="3" spans="1:21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1" ht="21.75" customHeight="1" x14ac:dyDescent="0.2">
      <c r="B4" s="56" t="s">
        <v>688</v>
      </c>
      <c r="C4" s="56"/>
      <c r="D4" s="56" t="s">
        <v>687</v>
      </c>
      <c r="E4" s="56"/>
      <c r="F4" s="56" t="s">
        <v>255</v>
      </c>
      <c r="G4" s="56"/>
      <c r="H4" s="56"/>
      <c r="I4" s="56"/>
      <c r="J4" s="56"/>
      <c r="K4" s="56"/>
      <c r="L4" s="56"/>
    </row>
    <row r="5" spans="1:21" ht="15" customHeight="1" x14ac:dyDescent="0.2">
      <c r="B5" s="56" t="s">
        <v>254</v>
      </c>
      <c r="C5" s="56"/>
      <c r="F5" s="56" t="s">
        <v>686</v>
      </c>
      <c r="G5" s="56"/>
      <c r="H5" s="56"/>
      <c r="I5" s="56"/>
      <c r="J5" s="56"/>
      <c r="K5" s="56"/>
      <c r="L5" s="56"/>
    </row>
    <row r="6" spans="1:21" ht="11.25" customHeight="1" x14ac:dyDescent="0.2"/>
    <row r="7" spans="1:21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/>
      <c r="M7" s="55" t="s">
        <v>248</v>
      </c>
      <c r="N7" s="55"/>
      <c r="O7" s="55"/>
      <c r="P7" s="45" t="s">
        <v>247</v>
      </c>
      <c r="Q7" s="45" t="s">
        <v>223</v>
      </c>
      <c r="R7" s="45" t="s">
        <v>246</v>
      </c>
      <c r="S7" s="45" t="s">
        <v>245</v>
      </c>
      <c r="T7" s="45" t="s">
        <v>244</v>
      </c>
      <c r="U7" s="45" t="s">
        <v>243</v>
      </c>
    </row>
    <row r="8" spans="1:21" ht="140.1" customHeight="1" x14ac:dyDescent="0.2">
      <c r="A8" s="50"/>
      <c r="B8" s="53"/>
      <c r="C8" s="53"/>
      <c r="D8" s="16" t="s">
        <v>685</v>
      </c>
      <c r="E8" s="16" t="s">
        <v>684</v>
      </c>
      <c r="F8" s="16" t="s">
        <v>683</v>
      </c>
      <c r="G8" s="16" t="s">
        <v>682</v>
      </c>
      <c r="H8" s="16" t="s">
        <v>681</v>
      </c>
      <c r="I8" s="16" t="s">
        <v>680</v>
      </c>
      <c r="J8" s="16" t="s">
        <v>240</v>
      </c>
      <c r="K8" s="16" t="s">
        <v>679</v>
      </c>
      <c r="L8" s="16" t="s">
        <v>678</v>
      </c>
      <c r="M8" s="16" t="s">
        <v>677</v>
      </c>
      <c r="N8" s="16" t="s">
        <v>676</v>
      </c>
      <c r="O8" s="16" t="s">
        <v>675</v>
      </c>
      <c r="P8" s="46"/>
      <c r="Q8" s="46"/>
      <c r="R8" s="46"/>
      <c r="S8" s="46"/>
      <c r="T8" s="46"/>
      <c r="U8" s="46"/>
    </row>
    <row r="9" spans="1:21" ht="99.9" customHeight="1" x14ac:dyDescent="0.2">
      <c r="A9" s="51"/>
      <c r="B9" s="54"/>
      <c r="C9" s="54"/>
      <c r="D9" s="16" t="s">
        <v>674</v>
      </c>
      <c r="E9" s="16" t="s">
        <v>673</v>
      </c>
      <c r="F9" s="16" t="s">
        <v>672</v>
      </c>
      <c r="G9" s="16" t="s">
        <v>671</v>
      </c>
      <c r="H9" s="16" t="s">
        <v>670</v>
      </c>
      <c r="I9" s="16" t="s">
        <v>669</v>
      </c>
      <c r="J9" s="16" t="s">
        <v>668</v>
      </c>
      <c r="K9" s="16" t="s">
        <v>667</v>
      </c>
      <c r="L9" s="16" t="s">
        <v>666</v>
      </c>
      <c r="M9" s="16" t="s">
        <v>665</v>
      </c>
      <c r="N9" s="16" t="s">
        <v>664</v>
      </c>
      <c r="O9" s="16" t="s">
        <v>663</v>
      </c>
      <c r="P9" s="47"/>
      <c r="Q9" s="47"/>
      <c r="R9" s="47"/>
      <c r="S9" s="47"/>
      <c r="T9" s="47"/>
      <c r="U9" s="47"/>
    </row>
    <row r="10" spans="1:21" ht="15" customHeight="1" x14ac:dyDescent="0.3">
      <c r="A10" s="48" t="s">
        <v>223</v>
      </c>
      <c r="B10" s="48"/>
      <c r="C10" s="48"/>
      <c r="D10" s="15" t="s">
        <v>57</v>
      </c>
      <c r="E10" s="15" t="s">
        <v>28</v>
      </c>
      <c r="F10" s="15" t="s">
        <v>16</v>
      </c>
      <c r="G10" s="15" t="s">
        <v>78</v>
      </c>
      <c r="H10" s="15" t="s">
        <v>77</v>
      </c>
      <c r="I10" s="15" t="s">
        <v>29</v>
      </c>
      <c r="J10" s="15" t="s">
        <v>140</v>
      </c>
      <c r="K10" s="15" t="s">
        <v>43</v>
      </c>
      <c r="L10" s="15" t="s">
        <v>59</v>
      </c>
      <c r="M10" s="15" t="s">
        <v>41</v>
      </c>
      <c r="N10" s="15" t="s">
        <v>32</v>
      </c>
      <c r="O10" s="15" t="s">
        <v>30</v>
      </c>
      <c r="P10" s="14"/>
      <c r="Q10" s="14"/>
      <c r="R10" s="13"/>
      <c r="S10" s="12"/>
      <c r="T10" s="12"/>
      <c r="U10" s="12"/>
    </row>
    <row r="11" spans="1:21" ht="12.75" customHeight="1" x14ac:dyDescent="0.3">
      <c r="A11" s="11" t="s">
        <v>111</v>
      </c>
      <c r="B11" s="10"/>
      <c r="C11" s="9" t="s">
        <v>630</v>
      </c>
      <c r="D11" s="21">
        <v>95</v>
      </c>
      <c r="E11" s="21">
        <v>99</v>
      </c>
      <c r="F11" s="21">
        <v>70</v>
      </c>
      <c r="G11" s="21">
        <v>96</v>
      </c>
      <c r="H11" s="21">
        <v>99</v>
      </c>
      <c r="I11" s="21">
        <v>100</v>
      </c>
      <c r="J11" s="21">
        <v>83</v>
      </c>
      <c r="K11" s="21">
        <v>98</v>
      </c>
      <c r="L11" s="21">
        <v>89</v>
      </c>
      <c r="M11" s="21">
        <v>100</v>
      </c>
      <c r="N11" s="21">
        <v>100</v>
      </c>
      <c r="O11" s="21">
        <v>91</v>
      </c>
      <c r="P11" s="23">
        <f t="shared" ref="P11:P31" si="0">SUM(D11:O11)</f>
        <v>1120</v>
      </c>
      <c r="Q11" s="24">
        <f t="shared" ref="Q11:Q31" si="1">AVERAGE(D11:O11)</f>
        <v>93.333333333333329</v>
      </c>
      <c r="R11" s="6" t="s">
        <v>111</v>
      </c>
      <c r="S11" s="5" t="s">
        <v>199</v>
      </c>
      <c r="T11" s="5" t="s">
        <v>176</v>
      </c>
      <c r="U11" s="5" t="s">
        <v>178</v>
      </c>
    </row>
    <row r="12" spans="1:21" ht="12.75" customHeight="1" x14ac:dyDescent="0.3">
      <c r="A12" s="11" t="s">
        <v>176</v>
      </c>
      <c r="B12" s="10"/>
      <c r="C12" s="9" t="s">
        <v>633</v>
      </c>
      <c r="D12" s="21">
        <v>95</v>
      </c>
      <c r="E12" s="21">
        <v>98</v>
      </c>
      <c r="F12" s="21">
        <v>70</v>
      </c>
      <c r="G12" s="21">
        <v>80</v>
      </c>
      <c r="H12" s="21">
        <v>74</v>
      </c>
      <c r="I12" s="21">
        <v>100</v>
      </c>
      <c r="J12" s="21">
        <v>100</v>
      </c>
      <c r="K12" s="21">
        <v>95</v>
      </c>
      <c r="L12" s="21">
        <v>95</v>
      </c>
      <c r="M12" s="21">
        <v>100</v>
      </c>
      <c r="N12" s="21">
        <v>92</v>
      </c>
      <c r="O12" s="21">
        <v>91</v>
      </c>
      <c r="P12" s="23">
        <f t="shared" si="0"/>
        <v>1090</v>
      </c>
      <c r="Q12" s="24">
        <f t="shared" si="1"/>
        <v>90.833333333333329</v>
      </c>
      <c r="R12" s="6" t="s">
        <v>176</v>
      </c>
      <c r="S12" s="5" t="s">
        <v>160</v>
      </c>
      <c r="T12" s="5" t="s">
        <v>154</v>
      </c>
      <c r="U12" s="5" t="s">
        <v>280</v>
      </c>
    </row>
    <row r="13" spans="1:21" ht="12.75" customHeight="1" x14ac:dyDescent="0.3">
      <c r="A13" s="11" t="s">
        <v>210</v>
      </c>
      <c r="B13" s="10"/>
      <c r="C13" s="9" t="s">
        <v>654</v>
      </c>
      <c r="D13" s="21">
        <v>91</v>
      </c>
      <c r="E13" s="21">
        <v>95</v>
      </c>
      <c r="F13" s="21">
        <v>70</v>
      </c>
      <c r="G13" s="21">
        <v>91</v>
      </c>
      <c r="H13" s="21">
        <v>90</v>
      </c>
      <c r="I13" s="21">
        <v>100</v>
      </c>
      <c r="J13" s="21">
        <v>85</v>
      </c>
      <c r="K13" s="21">
        <v>97</v>
      </c>
      <c r="L13" s="21">
        <v>86</v>
      </c>
      <c r="M13" s="21">
        <v>96</v>
      </c>
      <c r="N13" s="21">
        <v>94</v>
      </c>
      <c r="O13" s="21">
        <v>92</v>
      </c>
      <c r="P13" s="23">
        <f t="shared" si="0"/>
        <v>1087</v>
      </c>
      <c r="Q13" s="24">
        <f t="shared" si="1"/>
        <v>90.583333333333329</v>
      </c>
      <c r="R13" s="6" t="s">
        <v>210</v>
      </c>
      <c r="S13" s="5" t="s">
        <v>151</v>
      </c>
      <c r="T13" s="5" t="s">
        <v>83</v>
      </c>
      <c r="U13" s="5" t="s">
        <v>267</v>
      </c>
    </row>
    <row r="14" spans="1:21" ht="12.75" customHeight="1" x14ac:dyDescent="0.3">
      <c r="A14" s="11" t="s">
        <v>7</v>
      </c>
      <c r="B14" s="10"/>
      <c r="C14" s="9" t="s">
        <v>644</v>
      </c>
      <c r="D14" s="21">
        <v>95</v>
      </c>
      <c r="E14" s="21">
        <v>96</v>
      </c>
      <c r="F14" s="21">
        <v>75</v>
      </c>
      <c r="G14" s="21">
        <v>80</v>
      </c>
      <c r="H14" s="21">
        <v>85</v>
      </c>
      <c r="I14" s="21">
        <v>100</v>
      </c>
      <c r="J14" s="21">
        <v>93</v>
      </c>
      <c r="K14" s="21">
        <v>97</v>
      </c>
      <c r="L14" s="21">
        <v>87</v>
      </c>
      <c r="M14" s="21">
        <v>97</v>
      </c>
      <c r="N14" s="21">
        <v>91</v>
      </c>
      <c r="O14" s="21">
        <v>81</v>
      </c>
      <c r="P14" s="23">
        <f t="shared" si="0"/>
        <v>1077</v>
      </c>
      <c r="Q14" s="24">
        <f t="shared" si="1"/>
        <v>89.75</v>
      </c>
      <c r="R14" s="6" t="s">
        <v>7</v>
      </c>
      <c r="S14" s="5" t="s">
        <v>130</v>
      </c>
      <c r="T14" s="5" t="s">
        <v>2</v>
      </c>
      <c r="U14" s="5" t="s">
        <v>38</v>
      </c>
    </row>
    <row r="15" spans="1:21" ht="12.75" customHeight="1" x14ac:dyDescent="0.3">
      <c r="A15" s="11" t="s">
        <v>148</v>
      </c>
      <c r="B15" s="10"/>
      <c r="C15" s="9" t="s">
        <v>658</v>
      </c>
      <c r="D15" s="21">
        <v>95</v>
      </c>
      <c r="E15" s="21">
        <v>98</v>
      </c>
      <c r="F15" s="21">
        <v>75</v>
      </c>
      <c r="G15" s="21">
        <v>91</v>
      </c>
      <c r="H15" s="21">
        <v>91</v>
      </c>
      <c r="I15" s="21">
        <v>91</v>
      </c>
      <c r="J15" s="21">
        <v>61</v>
      </c>
      <c r="K15" s="21">
        <v>97</v>
      </c>
      <c r="L15" s="21">
        <v>85</v>
      </c>
      <c r="M15" s="21">
        <v>97</v>
      </c>
      <c r="N15" s="21">
        <v>97</v>
      </c>
      <c r="O15" s="21">
        <v>93</v>
      </c>
      <c r="P15" s="23">
        <f t="shared" si="0"/>
        <v>1071</v>
      </c>
      <c r="Q15" s="24">
        <f t="shared" si="1"/>
        <v>89.25</v>
      </c>
      <c r="R15" s="6" t="s">
        <v>148</v>
      </c>
      <c r="S15" s="5" t="s">
        <v>109</v>
      </c>
      <c r="T15" s="5" t="s">
        <v>135</v>
      </c>
      <c r="U15" s="5" t="s">
        <v>657</v>
      </c>
    </row>
    <row r="16" spans="1:21" ht="12.75" customHeight="1" x14ac:dyDescent="0.3">
      <c r="A16" s="11" t="s">
        <v>128</v>
      </c>
      <c r="B16" s="10"/>
      <c r="C16" s="9" t="s">
        <v>645</v>
      </c>
      <c r="D16" s="21">
        <v>91</v>
      </c>
      <c r="E16" s="21">
        <v>94</v>
      </c>
      <c r="F16" s="21">
        <v>60</v>
      </c>
      <c r="G16" s="21">
        <v>92</v>
      </c>
      <c r="H16" s="21">
        <v>80</v>
      </c>
      <c r="I16" s="21">
        <v>100</v>
      </c>
      <c r="J16" s="21">
        <v>90</v>
      </c>
      <c r="K16" s="21">
        <v>92</v>
      </c>
      <c r="L16" s="21">
        <v>89</v>
      </c>
      <c r="M16" s="21">
        <v>99</v>
      </c>
      <c r="N16" s="21">
        <v>92</v>
      </c>
      <c r="O16" s="21">
        <v>91</v>
      </c>
      <c r="P16" s="23">
        <f t="shared" si="0"/>
        <v>1070</v>
      </c>
      <c r="Q16" s="24">
        <f t="shared" si="1"/>
        <v>89.166666666666671</v>
      </c>
      <c r="R16" s="6" t="s">
        <v>128</v>
      </c>
      <c r="S16" s="5" t="s">
        <v>76</v>
      </c>
      <c r="T16" s="5" t="s">
        <v>130</v>
      </c>
      <c r="U16" s="5" t="s">
        <v>16</v>
      </c>
    </row>
    <row r="17" spans="1:21" ht="12.75" customHeight="1" x14ac:dyDescent="0.3">
      <c r="A17" s="11" t="s">
        <v>199</v>
      </c>
      <c r="B17" s="10"/>
      <c r="C17" s="9" t="s">
        <v>656</v>
      </c>
      <c r="D17" s="21">
        <v>95</v>
      </c>
      <c r="E17" s="21">
        <v>98</v>
      </c>
      <c r="F17" s="21">
        <v>65</v>
      </c>
      <c r="G17" s="21">
        <v>80</v>
      </c>
      <c r="H17" s="21">
        <v>61</v>
      </c>
      <c r="I17" s="21">
        <v>100</v>
      </c>
      <c r="J17" s="21">
        <v>100</v>
      </c>
      <c r="K17" s="21">
        <v>98</v>
      </c>
      <c r="L17" s="21">
        <v>93</v>
      </c>
      <c r="M17" s="21">
        <v>92</v>
      </c>
      <c r="N17" s="21">
        <v>84</v>
      </c>
      <c r="O17" s="21">
        <v>89</v>
      </c>
      <c r="P17" s="23">
        <f t="shared" si="0"/>
        <v>1055</v>
      </c>
      <c r="Q17" s="24">
        <f t="shared" si="1"/>
        <v>87.916666666666671</v>
      </c>
      <c r="R17" s="6" t="s">
        <v>199</v>
      </c>
      <c r="S17" s="5" t="s">
        <v>45</v>
      </c>
      <c r="T17" s="5" t="s">
        <v>87</v>
      </c>
      <c r="U17" s="5" t="s">
        <v>181</v>
      </c>
    </row>
    <row r="18" spans="1:21" ht="12.75" customHeight="1" x14ac:dyDescent="0.3">
      <c r="A18" s="11" t="s">
        <v>24</v>
      </c>
      <c r="B18" s="10"/>
      <c r="C18" s="9" t="s">
        <v>631</v>
      </c>
      <c r="D18" s="21">
        <v>95</v>
      </c>
      <c r="E18" s="21">
        <v>99</v>
      </c>
      <c r="F18" s="21">
        <v>65</v>
      </c>
      <c r="G18" s="21">
        <v>85</v>
      </c>
      <c r="H18" s="21">
        <v>61</v>
      </c>
      <c r="I18" s="21">
        <v>100</v>
      </c>
      <c r="J18" s="21">
        <v>82</v>
      </c>
      <c r="K18" s="21">
        <v>96</v>
      </c>
      <c r="L18" s="21">
        <v>76</v>
      </c>
      <c r="M18" s="21">
        <v>100</v>
      </c>
      <c r="N18" s="21">
        <v>100</v>
      </c>
      <c r="O18" s="21">
        <v>92</v>
      </c>
      <c r="P18" s="23">
        <f t="shared" si="0"/>
        <v>1051</v>
      </c>
      <c r="Q18" s="24">
        <f t="shared" si="1"/>
        <v>87.583333333333329</v>
      </c>
      <c r="R18" s="6" t="s">
        <v>24</v>
      </c>
      <c r="S18" s="5" t="s">
        <v>280</v>
      </c>
      <c r="T18" s="5" t="s">
        <v>45</v>
      </c>
      <c r="U18" s="5" t="s">
        <v>69</v>
      </c>
    </row>
    <row r="19" spans="1:21" ht="12.75" customHeight="1" x14ac:dyDescent="0.3">
      <c r="A19" s="11" t="s">
        <v>154</v>
      </c>
      <c r="B19" s="10"/>
      <c r="C19" s="9" t="s">
        <v>655</v>
      </c>
      <c r="D19" s="21">
        <v>91</v>
      </c>
      <c r="E19" s="21">
        <v>86</v>
      </c>
      <c r="F19" s="21">
        <v>65</v>
      </c>
      <c r="G19" s="21">
        <v>91</v>
      </c>
      <c r="H19" s="21">
        <v>78</v>
      </c>
      <c r="I19" s="21">
        <v>95</v>
      </c>
      <c r="J19" s="21">
        <v>78</v>
      </c>
      <c r="K19" s="21">
        <v>91</v>
      </c>
      <c r="L19" s="21">
        <v>90</v>
      </c>
      <c r="M19" s="21">
        <v>94</v>
      </c>
      <c r="N19" s="21">
        <v>99</v>
      </c>
      <c r="O19" s="21">
        <v>91</v>
      </c>
      <c r="P19" s="23">
        <f t="shared" si="0"/>
        <v>1049</v>
      </c>
      <c r="Q19" s="24">
        <f t="shared" si="1"/>
        <v>87.416666666666671</v>
      </c>
      <c r="R19" s="6" t="s">
        <v>154</v>
      </c>
      <c r="S19" s="5" t="s">
        <v>296</v>
      </c>
      <c r="T19" s="5" t="s">
        <v>280</v>
      </c>
      <c r="U19" s="5" t="s">
        <v>28</v>
      </c>
    </row>
    <row r="20" spans="1:21" ht="12.75" customHeight="1" x14ac:dyDescent="0.3">
      <c r="A20" s="11" t="s">
        <v>56</v>
      </c>
      <c r="B20" s="10"/>
      <c r="C20" s="9" t="s">
        <v>628</v>
      </c>
      <c r="D20" s="21">
        <v>91</v>
      </c>
      <c r="E20" s="21">
        <v>96</v>
      </c>
      <c r="F20" s="21">
        <v>60</v>
      </c>
      <c r="G20" s="21">
        <v>95</v>
      </c>
      <c r="H20" s="21">
        <v>75</v>
      </c>
      <c r="I20" s="21">
        <v>99</v>
      </c>
      <c r="J20" s="21">
        <v>68</v>
      </c>
      <c r="K20" s="21">
        <v>92</v>
      </c>
      <c r="L20" s="21">
        <v>80</v>
      </c>
      <c r="M20" s="21">
        <v>100</v>
      </c>
      <c r="N20" s="21">
        <v>99</v>
      </c>
      <c r="O20" s="21">
        <v>84</v>
      </c>
      <c r="P20" s="23">
        <f t="shared" si="0"/>
        <v>1039</v>
      </c>
      <c r="Q20" s="24">
        <f t="shared" si="1"/>
        <v>86.583333333333329</v>
      </c>
      <c r="R20" s="6" t="s">
        <v>56</v>
      </c>
      <c r="S20" s="5" t="s">
        <v>260</v>
      </c>
      <c r="T20" s="5" t="s">
        <v>274</v>
      </c>
      <c r="U20" s="5" t="s">
        <v>27</v>
      </c>
    </row>
    <row r="21" spans="1:21" ht="12.75" customHeight="1" x14ac:dyDescent="0.3">
      <c r="A21" s="11" t="s">
        <v>83</v>
      </c>
      <c r="B21" s="10"/>
      <c r="C21" s="9" t="s">
        <v>659</v>
      </c>
      <c r="D21" s="21">
        <v>95</v>
      </c>
      <c r="E21" s="21">
        <v>95</v>
      </c>
      <c r="F21" s="21">
        <v>70</v>
      </c>
      <c r="G21" s="21">
        <v>91</v>
      </c>
      <c r="H21" s="21">
        <v>64</v>
      </c>
      <c r="I21" s="21">
        <v>96</v>
      </c>
      <c r="J21" s="21">
        <v>68</v>
      </c>
      <c r="K21" s="21">
        <v>93</v>
      </c>
      <c r="L21" s="21">
        <v>76</v>
      </c>
      <c r="M21" s="21">
        <v>97</v>
      </c>
      <c r="N21" s="21">
        <v>95</v>
      </c>
      <c r="O21" s="21">
        <v>91</v>
      </c>
      <c r="P21" s="23">
        <f t="shared" si="0"/>
        <v>1031</v>
      </c>
      <c r="Q21" s="24">
        <f t="shared" si="1"/>
        <v>85.916666666666671</v>
      </c>
      <c r="R21" s="6" t="s">
        <v>83</v>
      </c>
      <c r="S21" s="5" t="s">
        <v>284</v>
      </c>
      <c r="T21" s="5" t="s">
        <v>264</v>
      </c>
      <c r="U21" s="5" t="s">
        <v>104</v>
      </c>
    </row>
    <row r="22" spans="1:21" ht="12.75" customHeight="1" x14ac:dyDescent="0.3">
      <c r="A22" s="11" t="s">
        <v>178</v>
      </c>
      <c r="B22" s="10"/>
      <c r="C22" s="9" t="s">
        <v>639</v>
      </c>
      <c r="D22" s="21">
        <v>91</v>
      </c>
      <c r="E22" s="21">
        <v>100</v>
      </c>
      <c r="F22" s="21">
        <v>70</v>
      </c>
      <c r="G22" s="21">
        <v>92</v>
      </c>
      <c r="H22" s="21">
        <v>75</v>
      </c>
      <c r="I22" s="21">
        <v>92</v>
      </c>
      <c r="J22" s="21">
        <v>61</v>
      </c>
      <c r="K22" s="21">
        <v>99</v>
      </c>
      <c r="L22" s="21">
        <v>63</v>
      </c>
      <c r="M22" s="21">
        <v>96</v>
      </c>
      <c r="N22" s="21">
        <v>100</v>
      </c>
      <c r="O22" s="21">
        <v>91</v>
      </c>
      <c r="P22" s="23">
        <f t="shared" si="0"/>
        <v>1030</v>
      </c>
      <c r="Q22" s="24">
        <f t="shared" si="1"/>
        <v>85.833333333333329</v>
      </c>
      <c r="R22" s="6" t="s">
        <v>178</v>
      </c>
      <c r="S22" s="5" t="s">
        <v>299</v>
      </c>
      <c r="T22" s="5" t="s">
        <v>382</v>
      </c>
      <c r="U22" s="5" t="s">
        <v>426</v>
      </c>
    </row>
    <row r="23" spans="1:21" ht="12.75" customHeight="1" x14ac:dyDescent="0.3">
      <c r="A23" s="11" t="s">
        <v>105</v>
      </c>
      <c r="B23" s="10"/>
      <c r="C23" s="9" t="s">
        <v>647</v>
      </c>
      <c r="D23" s="21">
        <v>95</v>
      </c>
      <c r="E23" s="21">
        <v>92</v>
      </c>
      <c r="F23" s="21">
        <v>75</v>
      </c>
      <c r="G23" s="21">
        <v>80</v>
      </c>
      <c r="H23" s="21">
        <v>93</v>
      </c>
      <c r="I23" s="21">
        <v>95</v>
      </c>
      <c r="J23" s="21">
        <v>62</v>
      </c>
      <c r="K23" s="21">
        <v>91</v>
      </c>
      <c r="L23" s="21">
        <v>85</v>
      </c>
      <c r="M23" s="21">
        <v>94</v>
      </c>
      <c r="N23" s="21">
        <v>84</v>
      </c>
      <c r="O23" s="21">
        <v>81</v>
      </c>
      <c r="P23" s="23">
        <f t="shared" si="0"/>
        <v>1027</v>
      </c>
      <c r="Q23" s="24">
        <f t="shared" si="1"/>
        <v>85.583333333333329</v>
      </c>
      <c r="R23" s="6" t="s">
        <v>105</v>
      </c>
      <c r="S23" s="5" t="s">
        <v>382</v>
      </c>
      <c r="T23" s="5" t="s">
        <v>38</v>
      </c>
      <c r="U23" s="5" t="s">
        <v>646</v>
      </c>
    </row>
    <row r="24" spans="1:21" ht="12.75" customHeight="1" x14ac:dyDescent="0.3">
      <c r="A24" s="11" t="s">
        <v>91</v>
      </c>
      <c r="B24" s="10"/>
      <c r="C24" s="9" t="s">
        <v>632</v>
      </c>
      <c r="D24" s="21">
        <v>91</v>
      </c>
      <c r="E24" s="21">
        <v>94</v>
      </c>
      <c r="F24" s="21">
        <v>65</v>
      </c>
      <c r="G24" s="21">
        <v>91</v>
      </c>
      <c r="H24" s="21">
        <v>60</v>
      </c>
      <c r="I24" s="21">
        <v>96</v>
      </c>
      <c r="J24" s="21">
        <v>66</v>
      </c>
      <c r="K24" s="21">
        <v>96</v>
      </c>
      <c r="L24" s="21">
        <v>85</v>
      </c>
      <c r="M24" s="21">
        <v>96</v>
      </c>
      <c r="N24" s="21">
        <v>91</v>
      </c>
      <c r="O24" s="21">
        <v>91</v>
      </c>
      <c r="P24" s="23">
        <f t="shared" si="0"/>
        <v>1022</v>
      </c>
      <c r="Q24" s="24">
        <f t="shared" si="1"/>
        <v>85.166666666666671</v>
      </c>
      <c r="R24" s="6" t="s">
        <v>91</v>
      </c>
      <c r="S24" s="5" t="s">
        <v>38</v>
      </c>
      <c r="T24" s="5" t="s">
        <v>139</v>
      </c>
      <c r="U24" s="5" t="s">
        <v>582</v>
      </c>
    </row>
    <row r="25" spans="1:21" ht="12.75" customHeight="1" x14ac:dyDescent="0.3">
      <c r="A25" s="11" t="s">
        <v>117</v>
      </c>
      <c r="B25" s="10"/>
      <c r="C25" s="9" t="s">
        <v>629</v>
      </c>
      <c r="D25" s="21">
        <v>95</v>
      </c>
      <c r="E25" s="21">
        <v>98</v>
      </c>
      <c r="F25" s="21">
        <v>70</v>
      </c>
      <c r="G25" s="21">
        <v>87</v>
      </c>
      <c r="H25" s="21">
        <v>82</v>
      </c>
      <c r="I25" s="21">
        <v>80</v>
      </c>
      <c r="J25" s="21">
        <v>62</v>
      </c>
      <c r="K25" s="21">
        <v>97</v>
      </c>
      <c r="L25" s="21">
        <v>80</v>
      </c>
      <c r="M25" s="21">
        <v>98</v>
      </c>
      <c r="N25" s="21">
        <v>87</v>
      </c>
      <c r="O25" s="21">
        <v>83</v>
      </c>
      <c r="P25" s="23">
        <f t="shared" si="0"/>
        <v>1019</v>
      </c>
      <c r="Q25" s="24">
        <f t="shared" si="1"/>
        <v>84.916666666666671</v>
      </c>
      <c r="R25" s="6" t="s">
        <v>117</v>
      </c>
      <c r="S25" s="5" t="s">
        <v>139</v>
      </c>
      <c r="T25" s="5" t="s">
        <v>526</v>
      </c>
      <c r="U25" s="5" t="s">
        <v>293</v>
      </c>
    </row>
    <row r="26" spans="1:21" ht="12.75" customHeight="1" x14ac:dyDescent="0.3">
      <c r="A26" s="11" t="s">
        <v>160</v>
      </c>
      <c r="B26" s="10"/>
      <c r="C26" s="9" t="s">
        <v>634</v>
      </c>
      <c r="D26" s="21">
        <v>91</v>
      </c>
      <c r="E26" s="21">
        <v>95</v>
      </c>
      <c r="F26" s="21">
        <v>60</v>
      </c>
      <c r="G26" s="21">
        <v>76</v>
      </c>
      <c r="H26" s="21">
        <v>60</v>
      </c>
      <c r="I26" s="21">
        <v>98</v>
      </c>
      <c r="J26" s="21">
        <v>74</v>
      </c>
      <c r="K26" s="21">
        <v>83</v>
      </c>
      <c r="L26" s="21">
        <v>85</v>
      </c>
      <c r="M26" s="21">
        <v>98</v>
      </c>
      <c r="N26" s="21">
        <v>82</v>
      </c>
      <c r="O26" s="21">
        <v>78</v>
      </c>
      <c r="P26" s="23">
        <f t="shared" si="0"/>
        <v>980</v>
      </c>
      <c r="Q26" s="24">
        <f t="shared" si="1"/>
        <v>81.666666666666671</v>
      </c>
      <c r="R26" s="6" t="s">
        <v>160</v>
      </c>
      <c r="S26" s="5" t="s">
        <v>181</v>
      </c>
      <c r="T26" s="5" t="s">
        <v>28</v>
      </c>
      <c r="U26" s="5" t="s">
        <v>103</v>
      </c>
    </row>
    <row r="27" spans="1:21" ht="12.75" customHeight="1" x14ac:dyDescent="0.3">
      <c r="A27" s="11" t="s">
        <v>2</v>
      </c>
      <c r="B27" s="10"/>
      <c r="C27" s="9" t="s">
        <v>662</v>
      </c>
      <c r="D27" s="21">
        <v>95</v>
      </c>
      <c r="E27" s="21">
        <v>85</v>
      </c>
      <c r="F27" s="21">
        <v>65</v>
      </c>
      <c r="G27" s="21">
        <v>78</v>
      </c>
      <c r="H27" s="21">
        <v>60</v>
      </c>
      <c r="I27" s="21">
        <v>92</v>
      </c>
      <c r="J27" s="21">
        <v>64</v>
      </c>
      <c r="K27" s="21">
        <v>84</v>
      </c>
      <c r="L27" s="21">
        <v>61</v>
      </c>
      <c r="M27" s="21">
        <v>78</v>
      </c>
      <c r="N27" s="21">
        <v>76</v>
      </c>
      <c r="O27" s="21">
        <v>64</v>
      </c>
      <c r="P27" s="23">
        <f t="shared" si="0"/>
        <v>902</v>
      </c>
      <c r="Q27" s="24">
        <f t="shared" si="1"/>
        <v>75.166666666666671</v>
      </c>
      <c r="R27" s="6" t="s">
        <v>2</v>
      </c>
      <c r="S27" s="5" t="s">
        <v>646</v>
      </c>
      <c r="T27" s="5" t="s">
        <v>661</v>
      </c>
      <c r="U27" s="5" t="s">
        <v>660</v>
      </c>
    </row>
    <row r="28" spans="1:21" ht="12.75" customHeight="1" x14ac:dyDescent="0.3">
      <c r="A28" s="11" t="s">
        <v>151</v>
      </c>
      <c r="B28" s="10"/>
      <c r="C28" s="9" t="s">
        <v>638</v>
      </c>
      <c r="D28" s="21">
        <v>95</v>
      </c>
      <c r="E28" s="21">
        <v>88</v>
      </c>
      <c r="F28" s="21">
        <v>24</v>
      </c>
      <c r="G28" s="21">
        <v>73</v>
      </c>
      <c r="H28" s="21">
        <v>60</v>
      </c>
      <c r="I28" s="21">
        <v>87</v>
      </c>
      <c r="J28" s="21">
        <v>61</v>
      </c>
      <c r="K28" s="21">
        <v>63</v>
      </c>
      <c r="L28" s="21">
        <v>81</v>
      </c>
      <c r="M28" s="21">
        <v>90</v>
      </c>
      <c r="N28" s="21">
        <v>70</v>
      </c>
      <c r="O28" s="21">
        <v>61</v>
      </c>
      <c r="P28" s="23">
        <f t="shared" si="0"/>
        <v>853</v>
      </c>
      <c r="Q28" s="24">
        <f t="shared" si="1"/>
        <v>71.083333333333329</v>
      </c>
      <c r="R28" s="6" t="s">
        <v>151</v>
      </c>
      <c r="S28" s="5" t="s">
        <v>637</v>
      </c>
      <c r="T28" s="5" t="s">
        <v>636</v>
      </c>
      <c r="U28" s="5" t="s">
        <v>635</v>
      </c>
    </row>
    <row r="29" spans="1:21" ht="12.75" customHeight="1" x14ac:dyDescent="0.3">
      <c r="A29" s="11" t="s">
        <v>37</v>
      </c>
      <c r="B29" s="10"/>
      <c r="C29" s="9" t="s">
        <v>643</v>
      </c>
      <c r="D29" s="21">
        <v>80</v>
      </c>
      <c r="E29" s="21">
        <v>78</v>
      </c>
      <c r="F29" s="21">
        <v>8</v>
      </c>
      <c r="G29" s="21">
        <v>76</v>
      </c>
      <c r="H29" s="21">
        <v>60</v>
      </c>
      <c r="I29" s="21">
        <v>91</v>
      </c>
      <c r="J29" s="21">
        <v>61</v>
      </c>
      <c r="K29" s="21">
        <v>76</v>
      </c>
      <c r="L29" s="21">
        <v>67</v>
      </c>
      <c r="M29" s="21">
        <v>91</v>
      </c>
      <c r="N29" s="21">
        <v>64</v>
      </c>
      <c r="O29" s="21">
        <v>78</v>
      </c>
      <c r="P29" s="23">
        <f t="shared" si="0"/>
        <v>830</v>
      </c>
      <c r="Q29" s="24">
        <f t="shared" si="1"/>
        <v>69.166666666666671</v>
      </c>
      <c r="R29" s="6" t="s">
        <v>37</v>
      </c>
      <c r="S29" s="5" t="s">
        <v>642</v>
      </c>
      <c r="T29" s="5" t="s">
        <v>641</v>
      </c>
      <c r="U29" s="5" t="s">
        <v>640</v>
      </c>
    </row>
    <row r="30" spans="1:21" ht="12.75" customHeight="1" x14ac:dyDescent="0.3">
      <c r="A30" s="11" t="s">
        <v>0</v>
      </c>
      <c r="B30" s="10"/>
      <c r="C30" s="9" t="s">
        <v>653</v>
      </c>
      <c r="D30" s="21">
        <v>91</v>
      </c>
      <c r="E30" s="21">
        <v>61</v>
      </c>
      <c r="F30" s="21">
        <v>60</v>
      </c>
      <c r="G30" s="21">
        <v>76</v>
      </c>
      <c r="H30" s="21">
        <v>42</v>
      </c>
      <c r="I30" s="21">
        <v>62</v>
      </c>
      <c r="J30" s="21">
        <v>61</v>
      </c>
      <c r="K30" s="21">
        <v>78</v>
      </c>
      <c r="L30" s="21">
        <v>68</v>
      </c>
      <c r="M30" s="21">
        <v>82</v>
      </c>
      <c r="N30" s="21">
        <v>65</v>
      </c>
      <c r="O30" s="21">
        <v>61</v>
      </c>
      <c r="P30" s="23">
        <f t="shared" si="0"/>
        <v>807</v>
      </c>
      <c r="Q30" s="24">
        <f t="shared" si="1"/>
        <v>67.25</v>
      </c>
      <c r="R30" s="6" t="s">
        <v>0</v>
      </c>
      <c r="S30" s="5" t="s">
        <v>358</v>
      </c>
      <c r="T30" s="5" t="s">
        <v>652</v>
      </c>
      <c r="U30" s="5" t="s">
        <v>651</v>
      </c>
    </row>
    <row r="31" spans="1:21" ht="12.75" customHeight="1" x14ac:dyDescent="0.3">
      <c r="A31" s="11" t="s">
        <v>135</v>
      </c>
      <c r="B31" s="10"/>
      <c r="C31" s="9" t="s">
        <v>650</v>
      </c>
      <c r="D31" s="21">
        <v>80</v>
      </c>
      <c r="E31" s="21">
        <v>63</v>
      </c>
      <c r="F31" s="21">
        <v>16</v>
      </c>
      <c r="G31" s="21">
        <v>67</v>
      </c>
      <c r="H31" s="21">
        <v>60</v>
      </c>
      <c r="I31" s="21">
        <v>77</v>
      </c>
      <c r="J31" s="21">
        <v>66</v>
      </c>
      <c r="K31" s="21">
        <v>62</v>
      </c>
      <c r="L31" s="21">
        <v>63</v>
      </c>
      <c r="M31" s="21">
        <v>97</v>
      </c>
      <c r="N31" s="21">
        <v>61</v>
      </c>
      <c r="O31" s="21">
        <v>62</v>
      </c>
      <c r="P31" s="23">
        <f t="shared" si="0"/>
        <v>774</v>
      </c>
      <c r="Q31" s="24">
        <f t="shared" si="1"/>
        <v>64.5</v>
      </c>
      <c r="R31" s="6" t="s">
        <v>135</v>
      </c>
      <c r="S31" s="5" t="s">
        <v>649</v>
      </c>
      <c r="T31" s="5" t="s">
        <v>469</v>
      </c>
      <c r="U31" s="5" t="s">
        <v>648</v>
      </c>
    </row>
    <row r="32" spans="1:21" ht="11.25" customHeight="1" x14ac:dyDescent="0.2"/>
    <row r="33" spans="2:12" ht="15" customHeight="1" x14ac:dyDescent="0.3">
      <c r="G33" s="3"/>
      <c r="H33" s="44" t="s">
        <v>9</v>
      </c>
      <c r="I33" s="44"/>
      <c r="J33" s="44"/>
      <c r="K33" s="44"/>
      <c r="L33" s="2">
        <f>AVERAGE(Q11:Q31)</f>
        <v>83.26984126984128</v>
      </c>
    </row>
    <row r="34" spans="2:12" ht="24" customHeight="1" x14ac:dyDescent="0.3">
      <c r="G34" s="3"/>
      <c r="H34" s="44" t="s">
        <v>8</v>
      </c>
      <c r="I34" s="44"/>
      <c r="J34" s="44"/>
      <c r="K34" s="44"/>
      <c r="L34" s="2" t="s">
        <v>154</v>
      </c>
    </row>
    <row r="35" spans="2:12" ht="15" customHeight="1" x14ac:dyDescent="0.3">
      <c r="G35" s="3"/>
      <c r="H35" s="44" t="s">
        <v>6</v>
      </c>
      <c r="I35" s="44"/>
      <c r="J35" s="44"/>
      <c r="K35" s="44"/>
      <c r="L35" s="2" t="s">
        <v>13</v>
      </c>
    </row>
    <row r="36" spans="2:12" ht="15" customHeight="1" x14ac:dyDescent="0.3">
      <c r="B36" s="4" t="s">
        <v>4</v>
      </c>
      <c r="C36" s="43" t="s">
        <v>1555</v>
      </c>
      <c r="G36" s="3"/>
      <c r="H36" s="44" t="s">
        <v>3</v>
      </c>
      <c r="I36" s="44"/>
      <c r="J36" s="44"/>
      <c r="K36" s="44"/>
      <c r="L36" s="2" t="s">
        <v>101</v>
      </c>
    </row>
    <row r="37" spans="2:12" ht="15" customHeight="1" x14ac:dyDescent="0.3">
      <c r="G37" s="3"/>
      <c r="H37" s="44" t="s">
        <v>1</v>
      </c>
      <c r="I37" s="44"/>
      <c r="J37" s="44"/>
      <c r="K37" s="44"/>
      <c r="L37" s="2" t="s">
        <v>330</v>
      </c>
    </row>
  </sheetData>
  <sortState xmlns:xlrd2="http://schemas.microsoft.com/office/spreadsheetml/2017/richdata2" ref="B11:U31">
    <sortCondition descending="1" ref="P11:P31"/>
  </sortState>
  <mergeCells count="23">
    <mergeCell ref="B3:L3"/>
    <mergeCell ref="B4:C4"/>
    <mergeCell ref="D4:E4"/>
    <mergeCell ref="F4:L4"/>
    <mergeCell ref="B5:C5"/>
    <mergeCell ref="F5:L5"/>
    <mergeCell ref="R7:R9"/>
    <mergeCell ref="S7:S9"/>
    <mergeCell ref="T7:T9"/>
    <mergeCell ref="U7:U9"/>
    <mergeCell ref="A10:C10"/>
    <mergeCell ref="A7:A9"/>
    <mergeCell ref="B7:B9"/>
    <mergeCell ref="C7:C9"/>
    <mergeCell ref="D7:L7"/>
    <mergeCell ref="M7:O7"/>
    <mergeCell ref="Q7:Q9"/>
    <mergeCell ref="P7:P9"/>
    <mergeCell ref="H33:K33"/>
    <mergeCell ref="H34:K34"/>
    <mergeCell ref="H35:K35"/>
    <mergeCell ref="H36:K36"/>
    <mergeCell ref="H37:K37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9C13-D02D-4286-B7D0-7D09C71C7097}">
  <sheetPr>
    <outlinePr summaryBelow="0" summaryRight="0"/>
    <pageSetUpPr autoPageBreaks="0" fitToPage="1"/>
  </sheetPr>
  <dimension ref="A1:T34"/>
  <sheetViews>
    <sheetView topLeftCell="A10" workbookViewId="0">
      <selection activeCell="B11" sqref="B11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8" t="s">
        <v>259</v>
      </c>
    </row>
    <row r="2" spans="1:20" ht="11.25" customHeight="1" x14ac:dyDescent="0.2"/>
    <row r="3" spans="1:20" ht="11.25" customHeight="1" x14ac:dyDescent="0.2">
      <c r="B3" s="56" t="s">
        <v>258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0" ht="11.25" customHeight="1" x14ac:dyDescent="0.2">
      <c r="B4" s="56" t="s">
        <v>730</v>
      </c>
      <c r="C4" s="56"/>
      <c r="D4" s="56" t="s">
        <v>687</v>
      </c>
      <c r="E4" s="56"/>
      <c r="F4" s="56" t="s">
        <v>320</v>
      </c>
      <c r="G4" s="56"/>
      <c r="H4" s="56"/>
      <c r="I4" s="56"/>
      <c r="J4" s="56"/>
      <c r="K4" s="56"/>
      <c r="L4" s="56"/>
    </row>
    <row r="5" spans="1:20" ht="15" customHeight="1" x14ac:dyDescent="0.2">
      <c r="B5" s="56" t="s">
        <v>254</v>
      </c>
      <c r="C5" s="56"/>
      <c r="F5" s="56" t="s">
        <v>319</v>
      </c>
      <c r="G5" s="56"/>
      <c r="H5" s="56"/>
      <c r="I5" s="56"/>
      <c r="J5" s="56"/>
      <c r="K5" s="56"/>
      <c r="L5" s="56"/>
    </row>
    <row r="6" spans="1:20" ht="11.25" customHeight="1" x14ac:dyDescent="0.2"/>
    <row r="7" spans="1:20" ht="15" customHeight="1" x14ac:dyDescent="0.2">
      <c r="A7" s="49" t="s">
        <v>252</v>
      </c>
      <c r="B7" s="52" t="s">
        <v>251</v>
      </c>
      <c r="C7" s="52" t="s">
        <v>250</v>
      </c>
      <c r="D7" s="55" t="s">
        <v>249</v>
      </c>
      <c r="E7" s="55"/>
      <c r="F7" s="55"/>
      <c r="G7" s="55"/>
      <c r="H7" s="55"/>
      <c r="I7" s="55"/>
      <c r="J7" s="55"/>
      <c r="K7" s="55"/>
      <c r="L7" s="55" t="s">
        <v>248</v>
      </c>
      <c r="M7" s="55"/>
      <c r="N7" s="55"/>
      <c r="O7" s="45" t="s">
        <v>247</v>
      </c>
      <c r="P7" s="45" t="s">
        <v>223</v>
      </c>
      <c r="Q7" s="45" t="s">
        <v>246</v>
      </c>
      <c r="R7" s="45" t="s">
        <v>245</v>
      </c>
      <c r="S7" s="45" t="s">
        <v>244</v>
      </c>
      <c r="T7" s="45" t="s">
        <v>243</v>
      </c>
    </row>
    <row r="8" spans="1:20" ht="140.1" customHeight="1" x14ac:dyDescent="0.2">
      <c r="A8" s="50"/>
      <c r="B8" s="53"/>
      <c r="C8" s="53"/>
      <c r="D8" s="16" t="s">
        <v>685</v>
      </c>
      <c r="E8" s="16" t="s">
        <v>729</v>
      </c>
      <c r="F8" s="16" t="s">
        <v>683</v>
      </c>
      <c r="G8" s="16" t="s">
        <v>728</v>
      </c>
      <c r="H8" s="16" t="s">
        <v>727</v>
      </c>
      <c r="I8" s="16" t="s">
        <v>726</v>
      </c>
      <c r="J8" s="16" t="s">
        <v>240</v>
      </c>
      <c r="K8" s="16" t="s">
        <v>679</v>
      </c>
      <c r="L8" s="16" t="s">
        <v>677</v>
      </c>
      <c r="M8" s="16" t="s">
        <v>725</v>
      </c>
      <c r="N8" s="16" t="s">
        <v>724</v>
      </c>
      <c r="O8" s="46"/>
      <c r="P8" s="46"/>
      <c r="Q8" s="46"/>
      <c r="R8" s="46"/>
      <c r="S8" s="46"/>
      <c r="T8" s="46"/>
    </row>
    <row r="9" spans="1:20" ht="99.9" customHeight="1" x14ac:dyDescent="0.2">
      <c r="A9" s="51"/>
      <c r="B9" s="54"/>
      <c r="C9" s="54"/>
      <c r="D9" s="16" t="s">
        <v>723</v>
      </c>
      <c r="E9" s="16" t="s">
        <v>722</v>
      </c>
      <c r="F9" s="16" t="s">
        <v>721</v>
      </c>
      <c r="G9" s="16" t="s">
        <v>308</v>
      </c>
      <c r="H9" s="16" t="s">
        <v>720</v>
      </c>
      <c r="I9" s="16" t="s">
        <v>719</v>
      </c>
      <c r="J9" s="16" t="s">
        <v>718</v>
      </c>
      <c r="K9" s="16" t="s">
        <v>717</v>
      </c>
      <c r="L9" s="16" t="s">
        <v>665</v>
      </c>
      <c r="M9" s="16" t="s">
        <v>716</v>
      </c>
      <c r="N9" s="16" t="s">
        <v>314</v>
      </c>
      <c r="O9" s="47"/>
      <c r="P9" s="47"/>
      <c r="Q9" s="47"/>
      <c r="R9" s="47"/>
      <c r="S9" s="47"/>
      <c r="T9" s="47"/>
    </row>
    <row r="10" spans="1:20" ht="15" customHeight="1" x14ac:dyDescent="0.3">
      <c r="A10" s="48" t="s">
        <v>223</v>
      </c>
      <c r="B10" s="48"/>
      <c r="C10" s="48"/>
      <c r="D10" s="15" t="s">
        <v>42</v>
      </c>
      <c r="E10" s="15" t="s">
        <v>70</v>
      </c>
      <c r="F10" s="15" t="s">
        <v>32</v>
      </c>
      <c r="G10" s="15" t="s">
        <v>18</v>
      </c>
      <c r="H10" s="15" t="s">
        <v>82</v>
      </c>
      <c r="I10" s="15" t="s">
        <v>39</v>
      </c>
      <c r="J10" s="15" t="s">
        <v>40</v>
      </c>
      <c r="K10" s="15" t="s">
        <v>32</v>
      </c>
      <c r="L10" s="15" t="s">
        <v>57</v>
      </c>
      <c r="M10" s="15" t="s">
        <v>57</v>
      </c>
      <c r="N10" s="15" t="s">
        <v>93</v>
      </c>
      <c r="O10" s="14"/>
      <c r="P10" s="14"/>
      <c r="Q10" s="13"/>
      <c r="R10" s="12"/>
      <c r="S10" s="12"/>
      <c r="T10" s="12"/>
    </row>
    <row r="11" spans="1:20" ht="12.75" customHeight="1" x14ac:dyDescent="0.3">
      <c r="A11" s="11" t="s">
        <v>111</v>
      </c>
      <c r="B11" s="10"/>
      <c r="C11" s="9" t="s">
        <v>704</v>
      </c>
      <c r="D11" s="21">
        <v>91</v>
      </c>
      <c r="E11" s="21">
        <v>80</v>
      </c>
      <c r="F11" s="21">
        <v>100</v>
      </c>
      <c r="G11" s="21">
        <v>92</v>
      </c>
      <c r="H11" s="21">
        <v>100</v>
      </c>
      <c r="I11" s="21">
        <v>83</v>
      </c>
      <c r="J11" s="21">
        <v>91</v>
      </c>
      <c r="K11" s="21">
        <v>97</v>
      </c>
      <c r="L11" s="21">
        <v>99</v>
      </c>
      <c r="M11" s="21">
        <v>98</v>
      </c>
      <c r="N11" s="21">
        <v>93</v>
      </c>
      <c r="O11" s="25">
        <v>1024</v>
      </c>
      <c r="P11" s="24">
        <f t="shared" ref="P11:P28" si="0">AVERAGE(D11:N11)</f>
        <v>93.090909090909093</v>
      </c>
      <c r="Q11" s="6" t="s">
        <v>111</v>
      </c>
      <c r="R11" s="5" t="s">
        <v>111</v>
      </c>
      <c r="S11" s="5" t="s">
        <v>210</v>
      </c>
      <c r="T11" s="5" t="s">
        <v>176</v>
      </c>
    </row>
    <row r="12" spans="1:20" ht="12.75" customHeight="1" x14ac:dyDescent="0.3">
      <c r="A12" s="11" t="s">
        <v>176</v>
      </c>
      <c r="B12" s="10"/>
      <c r="C12" s="9" t="s">
        <v>712</v>
      </c>
      <c r="D12" s="21">
        <v>91</v>
      </c>
      <c r="E12" s="21">
        <v>75</v>
      </c>
      <c r="F12" s="21">
        <v>100</v>
      </c>
      <c r="G12" s="21">
        <v>100</v>
      </c>
      <c r="H12" s="21">
        <v>100</v>
      </c>
      <c r="I12" s="21">
        <v>85</v>
      </c>
      <c r="J12" s="21">
        <v>84</v>
      </c>
      <c r="K12" s="21">
        <v>98</v>
      </c>
      <c r="L12" s="21">
        <v>92</v>
      </c>
      <c r="M12" s="21">
        <v>98</v>
      </c>
      <c r="N12" s="21">
        <v>93</v>
      </c>
      <c r="O12" s="25">
        <v>1016</v>
      </c>
      <c r="P12" s="24">
        <f t="shared" si="0"/>
        <v>92.36363636363636</v>
      </c>
      <c r="Q12" s="6" t="s">
        <v>176</v>
      </c>
      <c r="R12" s="5" t="s">
        <v>176</v>
      </c>
      <c r="S12" s="5" t="s">
        <v>128</v>
      </c>
      <c r="T12" s="5" t="s">
        <v>7</v>
      </c>
    </row>
    <row r="13" spans="1:20" ht="12.75" customHeight="1" x14ac:dyDescent="0.3">
      <c r="A13" s="11" t="s">
        <v>210</v>
      </c>
      <c r="B13" s="10"/>
      <c r="C13" s="9" t="s">
        <v>703</v>
      </c>
      <c r="D13" s="21">
        <v>85</v>
      </c>
      <c r="E13" s="21">
        <v>75</v>
      </c>
      <c r="F13" s="21">
        <v>95</v>
      </c>
      <c r="G13" s="21">
        <v>93</v>
      </c>
      <c r="H13" s="21">
        <v>100</v>
      </c>
      <c r="I13" s="21">
        <v>83</v>
      </c>
      <c r="J13" s="21">
        <v>66</v>
      </c>
      <c r="K13" s="21">
        <v>97</v>
      </c>
      <c r="L13" s="21">
        <v>99</v>
      </c>
      <c r="M13" s="21">
        <v>95</v>
      </c>
      <c r="N13" s="21">
        <v>95</v>
      </c>
      <c r="O13" s="23">
        <v>983</v>
      </c>
      <c r="P13" s="24">
        <f t="shared" si="0"/>
        <v>89.36363636363636</v>
      </c>
      <c r="Q13" s="6" t="s">
        <v>210</v>
      </c>
      <c r="R13" s="5" t="s">
        <v>210</v>
      </c>
      <c r="S13" s="5" t="s">
        <v>0</v>
      </c>
      <c r="T13" s="5" t="s">
        <v>56</v>
      </c>
    </row>
    <row r="14" spans="1:20" ht="12.75" customHeight="1" x14ac:dyDescent="0.3">
      <c r="A14" s="11" t="s">
        <v>7</v>
      </c>
      <c r="B14" s="10"/>
      <c r="C14" s="9" t="s">
        <v>711</v>
      </c>
      <c r="D14" s="21">
        <v>62</v>
      </c>
      <c r="E14" s="21">
        <v>65</v>
      </c>
      <c r="F14" s="21">
        <v>95</v>
      </c>
      <c r="G14" s="21">
        <v>77</v>
      </c>
      <c r="H14" s="21">
        <v>100</v>
      </c>
      <c r="I14" s="21">
        <v>85</v>
      </c>
      <c r="J14" s="21">
        <v>85</v>
      </c>
      <c r="K14" s="21">
        <v>96</v>
      </c>
      <c r="L14" s="21">
        <v>92</v>
      </c>
      <c r="M14" s="21">
        <v>98</v>
      </c>
      <c r="N14" s="21">
        <v>95</v>
      </c>
      <c r="O14" s="23">
        <v>950</v>
      </c>
      <c r="P14" s="24">
        <f t="shared" si="0"/>
        <v>86.36363636363636</v>
      </c>
      <c r="Q14" s="6" t="s">
        <v>7</v>
      </c>
      <c r="R14" s="5" t="s">
        <v>7</v>
      </c>
      <c r="S14" s="5" t="s">
        <v>299</v>
      </c>
      <c r="T14" s="5" t="s">
        <v>160</v>
      </c>
    </row>
    <row r="15" spans="1:20" ht="12.75" customHeight="1" x14ac:dyDescent="0.3">
      <c r="A15" s="11" t="s">
        <v>148</v>
      </c>
      <c r="B15" s="10"/>
      <c r="C15" s="9" t="s">
        <v>691</v>
      </c>
      <c r="D15" s="21">
        <v>85</v>
      </c>
      <c r="E15" s="21">
        <v>70</v>
      </c>
      <c r="F15" s="21">
        <v>90</v>
      </c>
      <c r="G15" s="21">
        <v>80</v>
      </c>
      <c r="H15" s="21">
        <v>88</v>
      </c>
      <c r="I15" s="21">
        <v>70</v>
      </c>
      <c r="J15" s="21">
        <v>84</v>
      </c>
      <c r="K15" s="21">
        <v>92</v>
      </c>
      <c r="L15" s="21">
        <v>96</v>
      </c>
      <c r="M15" s="21">
        <v>98</v>
      </c>
      <c r="N15" s="21">
        <v>94</v>
      </c>
      <c r="O15" s="23">
        <v>947</v>
      </c>
      <c r="P15" s="24">
        <f t="shared" si="0"/>
        <v>86.090909090909093</v>
      </c>
      <c r="Q15" s="6" t="s">
        <v>148</v>
      </c>
      <c r="R15" s="5" t="s">
        <v>148</v>
      </c>
      <c r="S15" s="5" t="s">
        <v>330</v>
      </c>
      <c r="T15" s="5" t="s">
        <v>151</v>
      </c>
    </row>
    <row r="16" spans="1:20" ht="12.75" customHeight="1" x14ac:dyDescent="0.3">
      <c r="A16" s="11" t="s">
        <v>128</v>
      </c>
      <c r="B16" s="10"/>
      <c r="C16" s="9" t="s">
        <v>701</v>
      </c>
      <c r="D16" s="21">
        <v>75</v>
      </c>
      <c r="E16" s="21">
        <v>75</v>
      </c>
      <c r="F16" s="21">
        <v>95</v>
      </c>
      <c r="G16" s="21">
        <v>72</v>
      </c>
      <c r="H16" s="21">
        <v>93</v>
      </c>
      <c r="I16" s="21">
        <v>81</v>
      </c>
      <c r="J16" s="21">
        <v>74</v>
      </c>
      <c r="K16" s="21">
        <v>85</v>
      </c>
      <c r="L16" s="21">
        <v>98</v>
      </c>
      <c r="M16" s="21">
        <v>95</v>
      </c>
      <c r="N16" s="21">
        <v>91</v>
      </c>
      <c r="O16" s="23">
        <v>934</v>
      </c>
      <c r="P16" s="24">
        <f t="shared" si="0"/>
        <v>84.909090909090907</v>
      </c>
      <c r="Q16" s="6" t="s">
        <v>128</v>
      </c>
      <c r="R16" s="5" t="s">
        <v>128</v>
      </c>
      <c r="S16" s="5" t="s">
        <v>336</v>
      </c>
      <c r="T16" s="5" t="s">
        <v>37</v>
      </c>
    </row>
    <row r="17" spans="1:20" ht="12.75" customHeight="1" x14ac:dyDescent="0.3">
      <c r="A17" s="11" t="s">
        <v>199</v>
      </c>
      <c r="B17" s="10"/>
      <c r="C17" s="9" t="s">
        <v>710</v>
      </c>
      <c r="D17" s="21">
        <v>62</v>
      </c>
      <c r="E17" s="21">
        <v>65</v>
      </c>
      <c r="F17" s="21">
        <v>95</v>
      </c>
      <c r="G17" s="21">
        <v>75</v>
      </c>
      <c r="H17" s="21">
        <v>93</v>
      </c>
      <c r="I17" s="21">
        <v>87</v>
      </c>
      <c r="J17" s="21">
        <v>75</v>
      </c>
      <c r="K17" s="21">
        <v>93</v>
      </c>
      <c r="L17" s="21">
        <v>96</v>
      </c>
      <c r="M17" s="21">
        <v>95</v>
      </c>
      <c r="N17" s="21">
        <v>95</v>
      </c>
      <c r="O17" s="23">
        <v>931</v>
      </c>
      <c r="P17" s="24">
        <f t="shared" si="0"/>
        <v>84.63636363636364</v>
      </c>
      <c r="Q17" s="6" t="s">
        <v>199</v>
      </c>
      <c r="R17" s="5" t="s">
        <v>199</v>
      </c>
      <c r="S17" s="5" t="s">
        <v>118</v>
      </c>
      <c r="T17" s="5" t="s">
        <v>0</v>
      </c>
    </row>
    <row r="18" spans="1:20" ht="12.75" customHeight="1" x14ac:dyDescent="0.3">
      <c r="A18" s="11" t="s">
        <v>24</v>
      </c>
      <c r="B18" s="10"/>
      <c r="C18" s="9" t="s">
        <v>706</v>
      </c>
      <c r="D18" s="21">
        <v>80</v>
      </c>
      <c r="E18" s="21">
        <v>65</v>
      </c>
      <c r="F18" s="21">
        <v>90</v>
      </c>
      <c r="G18" s="21">
        <v>75</v>
      </c>
      <c r="H18" s="21">
        <v>98</v>
      </c>
      <c r="I18" s="21">
        <v>61</v>
      </c>
      <c r="J18" s="21">
        <v>76</v>
      </c>
      <c r="K18" s="21">
        <v>92</v>
      </c>
      <c r="L18" s="21">
        <v>94</v>
      </c>
      <c r="M18" s="21">
        <v>95</v>
      </c>
      <c r="N18" s="21">
        <v>95</v>
      </c>
      <c r="O18" s="23">
        <v>921</v>
      </c>
      <c r="P18" s="24">
        <f t="shared" si="0"/>
        <v>83.727272727272734</v>
      </c>
      <c r="Q18" s="6" t="s">
        <v>24</v>
      </c>
      <c r="R18" s="5" t="s">
        <v>24</v>
      </c>
      <c r="S18" s="5" t="s">
        <v>42</v>
      </c>
      <c r="T18" s="5" t="s">
        <v>135</v>
      </c>
    </row>
    <row r="19" spans="1:20" ht="12.75" customHeight="1" x14ac:dyDescent="0.3">
      <c r="A19" s="11" t="s">
        <v>154</v>
      </c>
      <c r="B19" s="10"/>
      <c r="C19" s="9" t="s">
        <v>689</v>
      </c>
      <c r="D19" s="21">
        <v>65</v>
      </c>
      <c r="E19" s="21">
        <v>70</v>
      </c>
      <c r="F19" s="21">
        <v>88</v>
      </c>
      <c r="G19" s="21">
        <v>67</v>
      </c>
      <c r="H19" s="21">
        <v>100</v>
      </c>
      <c r="I19" s="21">
        <v>78</v>
      </c>
      <c r="J19" s="21">
        <v>62</v>
      </c>
      <c r="K19" s="21">
        <v>92</v>
      </c>
      <c r="L19" s="21">
        <v>99</v>
      </c>
      <c r="M19" s="21">
        <v>95</v>
      </c>
      <c r="N19" s="21">
        <v>95</v>
      </c>
      <c r="O19" s="23">
        <v>911</v>
      </c>
      <c r="P19" s="24">
        <f t="shared" si="0"/>
        <v>82.818181818181813</v>
      </c>
      <c r="Q19" s="6" t="s">
        <v>154</v>
      </c>
      <c r="R19" s="5" t="s">
        <v>154</v>
      </c>
      <c r="S19" s="5" t="s">
        <v>20</v>
      </c>
      <c r="T19" s="5" t="s">
        <v>130</v>
      </c>
    </row>
    <row r="20" spans="1:20" ht="12.75" customHeight="1" x14ac:dyDescent="0.3">
      <c r="A20" s="11" t="s">
        <v>56</v>
      </c>
      <c r="B20" s="10"/>
      <c r="C20" s="9" t="s">
        <v>699</v>
      </c>
      <c r="D20" s="21">
        <v>65</v>
      </c>
      <c r="E20" s="21">
        <v>70</v>
      </c>
      <c r="F20" s="21">
        <v>95</v>
      </c>
      <c r="G20" s="21">
        <v>62</v>
      </c>
      <c r="H20" s="21">
        <v>100</v>
      </c>
      <c r="I20" s="21">
        <v>66</v>
      </c>
      <c r="J20" s="21">
        <v>63</v>
      </c>
      <c r="K20" s="21">
        <v>92</v>
      </c>
      <c r="L20" s="21">
        <v>98</v>
      </c>
      <c r="M20" s="21">
        <v>95</v>
      </c>
      <c r="N20" s="21">
        <v>92</v>
      </c>
      <c r="O20" s="23">
        <v>898</v>
      </c>
      <c r="P20" s="24">
        <f t="shared" si="0"/>
        <v>81.63636363636364</v>
      </c>
      <c r="Q20" s="6" t="s">
        <v>56</v>
      </c>
      <c r="R20" s="5" t="s">
        <v>56</v>
      </c>
      <c r="S20" s="5" t="s">
        <v>29</v>
      </c>
      <c r="T20" s="5" t="s">
        <v>49</v>
      </c>
    </row>
    <row r="21" spans="1:20" ht="12.75" customHeight="1" x14ac:dyDescent="0.3">
      <c r="A21" s="11" t="s">
        <v>83</v>
      </c>
      <c r="B21" s="10"/>
      <c r="C21" s="9" t="s">
        <v>702</v>
      </c>
      <c r="D21" s="21">
        <v>62</v>
      </c>
      <c r="E21" s="21">
        <v>62</v>
      </c>
      <c r="F21" s="21">
        <v>88</v>
      </c>
      <c r="G21" s="21">
        <v>75</v>
      </c>
      <c r="H21" s="21">
        <v>80</v>
      </c>
      <c r="I21" s="21">
        <v>74</v>
      </c>
      <c r="J21" s="21">
        <v>61</v>
      </c>
      <c r="K21" s="21">
        <v>92</v>
      </c>
      <c r="L21" s="21">
        <v>97</v>
      </c>
      <c r="M21" s="21">
        <v>95</v>
      </c>
      <c r="N21" s="21">
        <v>86</v>
      </c>
      <c r="O21" s="23">
        <v>872</v>
      </c>
      <c r="P21" s="24">
        <f t="shared" si="0"/>
        <v>79.272727272727266</v>
      </c>
      <c r="Q21" s="6" t="s">
        <v>83</v>
      </c>
      <c r="R21" s="5" t="s">
        <v>83</v>
      </c>
      <c r="S21" s="5" t="s">
        <v>420</v>
      </c>
      <c r="T21" s="5" t="s">
        <v>87</v>
      </c>
    </row>
    <row r="22" spans="1:20" ht="12.75" customHeight="1" x14ac:dyDescent="0.3">
      <c r="A22" s="11" t="s">
        <v>178</v>
      </c>
      <c r="B22" s="10"/>
      <c r="C22" s="9" t="s">
        <v>698</v>
      </c>
      <c r="D22" s="21">
        <v>65</v>
      </c>
      <c r="E22" s="21">
        <v>64</v>
      </c>
      <c r="F22" s="21">
        <v>62</v>
      </c>
      <c r="G22" s="21">
        <v>62</v>
      </c>
      <c r="H22" s="21">
        <v>93</v>
      </c>
      <c r="I22" s="21">
        <v>68</v>
      </c>
      <c r="J22" s="21">
        <v>78</v>
      </c>
      <c r="K22" s="21">
        <v>92</v>
      </c>
      <c r="L22" s="21">
        <v>97</v>
      </c>
      <c r="M22" s="21">
        <v>95</v>
      </c>
      <c r="N22" s="21">
        <v>84</v>
      </c>
      <c r="O22" s="23">
        <v>860</v>
      </c>
      <c r="P22" s="24">
        <f t="shared" si="0"/>
        <v>78.181818181818187</v>
      </c>
      <c r="Q22" s="6" t="s">
        <v>178</v>
      </c>
      <c r="R22" s="5" t="s">
        <v>178</v>
      </c>
      <c r="S22" s="5" t="s">
        <v>697</v>
      </c>
      <c r="T22" s="5" t="s">
        <v>72</v>
      </c>
    </row>
    <row r="23" spans="1:20" ht="12.75" customHeight="1" x14ac:dyDescent="0.3">
      <c r="A23" s="11" t="s">
        <v>105</v>
      </c>
      <c r="B23" s="10"/>
      <c r="C23" s="9" t="s">
        <v>713</v>
      </c>
      <c r="D23" s="21">
        <v>62</v>
      </c>
      <c r="E23" s="21">
        <v>65</v>
      </c>
      <c r="F23" s="21">
        <v>95</v>
      </c>
      <c r="G23" s="21">
        <v>66</v>
      </c>
      <c r="H23" s="21">
        <v>100</v>
      </c>
      <c r="I23" s="21">
        <v>64</v>
      </c>
      <c r="J23" s="21">
        <v>61</v>
      </c>
      <c r="K23" s="21">
        <v>77</v>
      </c>
      <c r="L23" s="21">
        <v>86</v>
      </c>
      <c r="M23" s="21">
        <v>93</v>
      </c>
      <c r="N23" s="21">
        <v>84</v>
      </c>
      <c r="O23" s="23">
        <v>853</v>
      </c>
      <c r="P23" s="24">
        <f t="shared" si="0"/>
        <v>77.545454545454547</v>
      </c>
      <c r="Q23" s="6" t="s">
        <v>105</v>
      </c>
      <c r="R23" s="5" t="s">
        <v>105</v>
      </c>
      <c r="S23" s="5" t="s">
        <v>637</v>
      </c>
      <c r="T23" s="5" t="s">
        <v>45</v>
      </c>
    </row>
    <row r="24" spans="1:20" ht="12.75" customHeight="1" x14ac:dyDescent="0.3">
      <c r="A24" s="11" t="s">
        <v>91</v>
      </c>
      <c r="B24" s="10"/>
      <c r="C24" s="9" t="s">
        <v>715</v>
      </c>
      <c r="D24" s="21">
        <v>62</v>
      </c>
      <c r="E24" s="21">
        <v>65</v>
      </c>
      <c r="F24" s="21">
        <v>88</v>
      </c>
      <c r="G24" s="21">
        <v>64</v>
      </c>
      <c r="H24" s="21">
        <v>76</v>
      </c>
      <c r="I24" s="21">
        <v>61</v>
      </c>
      <c r="J24" s="21">
        <v>74</v>
      </c>
      <c r="K24" s="21">
        <v>91</v>
      </c>
      <c r="L24" s="21">
        <v>86</v>
      </c>
      <c r="M24" s="21">
        <v>95</v>
      </c>
      <c r="N24" s="21">
        <v>88</v>
      </c>
      <c r="O24" s="23">
        <v>850</v>
      </c>
      <c r="P24" s="24">
        <f t="shared" si="0"/>
        <v>77.272727272727266</v>
      </c>
      <c r="Q24" s="6" t="s">
        <v>91</v>
      </c>
      <c r="R24" s="5" t="s">
        <v>91</v>
      </c>
      <c r="S24" s="5" t="s">
        <v>714</v>
      </c>
      <c r="T24" s="5" t="s">
        <v>5</v>
      </c>
    </row>
    <row r="25" spans="1:20" ht="12.75" customHeight="1" x14ac:dyDescent="0.3">
      <c r="A25" s="11" t="s">
        <v>117</v>
      </c>
      <c r="B25" s="10"/>
      <c r="C25" s="9" t="s">
        <v>696</v>
      </c>
      <c r="D25" s="21">
        <v>65</v>
      </c>
      <c r="E25" s="21">
        <v>65</v>
      </c>
      <c r="F25" s="21">
        <v>62</v>
      </c>
      <c r="G25" s="21">
        <v>61</v>
      </c>
      <c r="H25" s="21">
        <v>91</v>
      </c>
      <c r="I25" s="21">
        <v>61</v>
      </c>
      <c r="J25" s="21">
        <v>69</v>
      </c>
      <c r="K25" s="21">
        <v>84</v>
      </c>
      <c r="L25" s="21">
        <v>93</v>
      </c>
      <c r="M25" s="21">
        <v>98</v>
      </c>
      <c r="N25" s="21">
        <v>87</v>
      </c>
      <c r="O25" s="23">
        <v>836</v>
      </c>
      <c r="P25" s="24">
        <f t="shared" si="0"/>
        <v>76</v>
      </c>
      <c r="Q25" s="6" t="s">
        <v>117</v>
      </c>
      <c r="R25" s="5" t="s">
        <v>117</v>
      </c>
      <c r="S25" s="5" t="s">
        <v>695</v>
      </c>
      <c r="T25" s="5" t="s">
        <v>13</v>
      </c>
    </row>
    <row r="26" spans="1:20" ht="12.75" customHeight="1" x14ac:dyDescent="0.3">
      <c r="A26" s="11" t="s">
        <v>160</v>
      </c>
      <c r="B26" s="10"/>
      <c r="C26" s="9" t="s">
        <v>692</v>
      </c>
      <c r="D26" s="21">
        <v>62</v>
      </c>
      <c r="E26" s="21">
        <v>62</v>
      </c>
      <c r="F26" s="21">
        <v>70</v>
      </c>
      <c r="G26" s="21">
        <v>47</v>
      </c>
      <c r="H26" s="21">
        <v>91</v>
      </c>
      <c r="I26" s="21">
        <v>54</v>
      </c>
      <c r="J26" s="21">
        <v>61</v>
      </c>
      <c r="K26" s="21">
        <v>76</v>
      </c>
      <c r="L26" s="21">
        <v>83</v>
      </c>
      <c r="M26" s="21">
        <v>65</v>
      </c>
      <c r="N26" s="21">
        <v>68</v>
      </c>
      <c r="O26" s="23">
        <v>739</v>
      </c>
      <c r="P26" s="24">
        <f t="shared" si="0"/>
        <v>67.181818181818187</v>
      </c>
      <c r="Q26" s="6" t="s">
        <v>160</v>
      </c>
      <c r="R26" s="5" t="s">
        <v>160</v>
      </c>
      <c r="S26" s="5" t="s">
        <v>533</v>
      </c>
      <c r="T26" s="5" t="s">
        <v>330</v>
      </c>
    </row>
    <row r="27" spans="1:20" ht="12.75" customHeight="1" x14ac:dyDescent="0.3">
      <c r="A27" s="11" t="s">
        <v>2</v>
      </c>
      <c r="B27" s="10"/>
      <c r="C27" s="9" t="s">
        <v>694</v>
      </c>
      <c r="D27" s="21">
        <v>62</v>
      </c>
      <c r="E27" s="21">
        <v>23</v>
      </c>
      <c r="F27" s="21">
        <v>80</v>
      </c>
      <c r="G27" s="21">
        <v>36</v>
      </c>
      <c r="H27" s="21">
        <v>61</v>
      </c>
      <c r="I27" s="21">
        <v>52</v>
      </c>
      <c r="J27" s="21">
        <v>4</v>
      </c>
      <c r="K27" s="21">
        <v>68</v>
      </c>
      <c r="L27" s="21">
        <v>69</v>
      </c>
      <c r="M27" s="21">
        <v>85</v>
      </c>
      <c r="N27" s="21">
        <v>76</v>
      </c>
      <c r="O27" s="23">
        <v>616</v>
      </c>
      <c r="P27" s="24">
        <f t="shared" si="0"/>
        <v>56</v>
      </c>
      <c r="Q27" s="6" t="s">
        <v>2</v>
      </c>
      <c r="R27" s="5" t="s">
        <v>2</v>
      </c>
      <c r="S27" s="5" t="s">
        <v>693</v>
      </c>
      <c r="T27" s="5" t="s">
        <v>70</v>
      </c>
    </row>
    <row r="28" spans="1:20" ht="12.75" customHeight="1" x14ac:dyDescent="0.3">
      <c r="A28" s="11" t="s">
        <v>151</v>
      </c>
      <c r="B28" s="10"/>
      <c r="C28" s="9" t="s">
        <v>708</v>
      </c>
      <c r="D28" s="21">
        <v>37</v>
      </c>
      <c r="E28" s="21">
        <v>24</v>
      </c>
      <c r="F28" s="21">
        <v>80</v>
      </c>
      <c r="G28" s="21">
        <v>28</v>
      </c>
      <c r="H28" s="21">
        <v>47</v>
      </c>
      <c r="I28" s="21">
        <v>61</v>
      </c>
      <c r="J28" s="21">
        <v>2</v>
      </c>
      <c r="K28" s="21">
        <v>60</v>
      </c>
      <c r="L28" s="21">
        <v>76</v>
      </c>
      <c r="M28" s="21">
        <v>63</v>
      </c>
      <c r="N28" s="21">
        <v>65</v>
      </c>
      <c r="O28" s="23">
        <v>543</v>
      </c>
      <c r="P28" s="24">
        <f t="shared" si="0"/>
        <v>49.363636363636367</v>
      </c>
      <c r="Q28" s="6" t="s">
        <v>151</v>
      </c>
      <c r="R28" s="5" t="s">
        <v>151</v>
      </c>
      <c r="S28" s="5" t="s">
        <v>707</v>
      </c>
      <c r="T28" s="5" t="s">
        <v>18</v>
      </c>
    </row>
    <row r="29" spans="1:20" ht="11.25" customHeight="1" x14ac:dyDescent="0.2"/>
    <row r="30" spans="1:20" ht="15" customHeight="1" x14ac:dyDescent="0.3">
      <c r="G30" s="3"/>
      <c r="H30" s="44" t="s">
        <v>9</v>
      </c>
      <c r="I30" s="44"/>
      <c r="J30" s="44"/>
      <c r="K30" s="44"/>
      <c r="L30" s="2">
        <f>AVERAGE(P11:P28)</f>
        <v>79.21212121212119</v>
      </c>
    </row>
    <row r="31" spans="1:20" ht="24" customHeight="1" x14ac:dyDescent="0.3">
      <c r="G31" s="3"/>
      <c r="H31" s="44" t="s">
        <v>8</v>
      </c>
      <c r="I31" s="44"/>
      <c r="J31" s="44"/>
      <c r="K31" s="44"/>
      <c r="L31" s="2" t="s">
        <v>111</v>
      </c>
    </row>
    <row r="32" spans="1:20" ht="15" customHeight="1" x14ac:dyDescent="0.3">
      <c r="G32" s="3"/>
      <c r="H32" s="44" t="s">
        <v>6</v>
      </c>
      <c r="I32" s="44"/>
      <c r="J32" s="44"/>
      <c r="K32" s="44"/>
      <c r="L32" s="2" t="s">
        <v>67</v>
      </c>
    </row>
    <row r="33" spans="2:12" ht="15" customHeight="1" x14ac:dyDescent="0.3">
      <c r="B33" s="4" t="s">
        <v>4</v>
      </c>
      <c r="C33" s="43" t="s">
        <v>1555</v>
      </c>
      <c r="G33" s="3"/>
      <c r="H33" s="44" t="s">
        <v>3</v>
      </c>
      <c r="I33" s="44"/>
      <c r="J33" s="44"/>
      <c r="K33" s="44"/>
      <c r="L33" s="2" t="s">
        <v>109</v>
      </c>
    </row>
    <row r="34" spans="2:12" ht="15" customHeight="1" x14ac:dyDescent="0.3">
      <c r="G34" s="3"/>
      <c r="H34" s="44" t="s">
        <v>1</v>
      </c>
      <c r="I34" s="44"/>
      <c r="J34" s="44"/>
      <c r="K34" s="44"/>
      <c r="L34" s="2" t="s">
        <v>210</v>
      </c>
    </row>
  </sheetData>
  <sortState xmlns:xlrd2="http://schemas.microsoft.com/office/spreadsheetml/2017/richdata2" ref="B11:T28">
    <sortCondition descending="1" ref="O11:O28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H30:K30"/>
    <mergeCell ref="H31:K31"/>
    <mergeCell ref="H32:K32"/>
    <mergeCell ref="H33:K33"/>
    <mergeCell ref="H34:K34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Б-ПИиО-11</vt:lpstr>
      <vt:lpstr>Б-ППСН-11</vt:lpstr>
      <vt:lpstr>Б-Юр-11</vt:lpstr>
      <vt:lpstr>Б-Юр-12</vt:lpstr>
      <vt:lpstr>С-СПД-11</vt:lpstr>
      <vt:lpstr>С-ТмД-11</vt:lpstr>
      <vt:lpstr>С-ТмД-12</vt:lpstr>
      <vt:lpstr>Б-ПИиИЯ-21</vt:lpstr>
      <vt:lpstr>Б-ППСН-21</vt:lpstr>
      <vt:lpstr>Б-Юр-21</vt:lpstr>
      <vt:lpstr>С-СПД-21</vt:lpstr>
      <vt:lpstr>С-ТмД-21</vt:lpstr>
      <vt:lpstr>С-ТмД-22</vt:lpstr>
      <vt:lpstr>Б-ПИиИЯ-31</vt:lpstr>
      <vt:lpstr>Б-ППСН-31</vt:lpstr>
      <vt:lpstr>Б-Юр-31</vt:lpstr>
      <vt:lpstr>Б-Юр-32</vt:lpstr>
      <vt:lpstr>С-ТмД-31</vt:lpstr>
      <vt:lpstr>Б-ПИиИЯ-41</vt:lpstr>
      <vt:lpstr>Б-ППСН-41</vt:lpstr>
      <vt:lpstr>Б-Юр-41</vt:lpstr>
      <vt:lpstr>Б-Юр-42</vt:lpstr>
      <vt:lpstr>С-ТмД-41</vt:lpstr>
      <vt:lpstr>С-ТмД-42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2023-01-30T09:29:39Z</dcterms:modified>
</cp:coreProperties>
</file>