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<sst xmlns="http://schemas.openxmlformats.org/spreadsheetml/2006/main" count="90" uniqueCount="76">
  <si>
    <t>Сводная ведомость результатов рубежного контроля в семестре</t>
  </si>
  <si>
    <t>Факультет</t>
  </si>
  <si>
    <t>Группа: Б-ППСН-41</t>
  </si>
  <si>
    <t>Седьмой семестр</t>
  </si>
  <si>
    <t>Направление подготовки: Публичная политика и социальные науки</t>
  </si>
  <si>
    <t>Год: 2023 - 2024</t>
  </si>
  <si>
    <t>Профиль: Социально-политические коммуникации</t>
  </si>
  <si>
    <t>№</t>
  </si>
  <si>
    <t xml:space="preserve">Фамилия, имя, отчество </t>
  </si>
  <si>
    <t>Номер зачетной книжки</t>
  </si>
  <si>
    <t>Второй иностранный язык</t>
  </si>
  <si>
    <t>Государственная политика и управление</t>
  </si>
  <si>
    <t>Иностранный язык (продвинутый уровень)</t>
  </si>
  <si>
    <t>Мировая политика и международные отношения</t>
  </si>
  <si>
    <t>Практика по получению профессиональных умений и опыта профессиональной деятельности</t>
  </si>
  <si>
    <t>Проектирование в профессиональной деятельности</t>
  </si>
  <si>
    <t>Связь политических партий и общественных организаций и движений с общественностью</t>
  </si>
  <si>
    <t>Королева Татьяна Константиновна</t>
  </si>
  <si>
    <t>Костин Иван Васильевич (внеш.совм.)</t>
  </si>
  <si>
    <t>Ручкина Елена МихайловнаШакирова Татьяна Ивановна</t>
  </si>
  <si>
    <t>Фельдман Павел Владиславович</t>
  </si>
  <si>
    <t>Луговой Валерий Викторович (внеш.совм.)</t>
  </si>
  <si>
    <t>Гаврилюк Наталия ПавловнаКосенкова Людмила Сергеевна</t>
  </si>
  <si>
    <t>Ефремова Надежда Игоревна</t>
  </si>
  <si>
    <t>1 КС</t>
  </si>
  <si>
    <t>2 КС</t>
  </si>
  <si>
    <t>Максимальный балл</t>
  </si>
  <si>
    <t>34</t>
  </si>
  <si>
    <t>40</t>
  </si>
  <si>
    <t>35</t>
  </si>
  <si>
    <t>50</t>
  </si>
  <si>
    <t>30</t>
  </si>
  <si>
    <t>70</t>
  </si>
  <si>
    <t>Средний балл по группе</t>
  </si>
  <si>
    <t>27</t>
  </si>
  <si>
    <t>37</t>
  </si>
  <si>
    <t>29</t>
  </si>
  <si>
    <t>41</t>
  </si>
  <si>
    <t>26</t>
  </si>
  <si>
    <t>38</t>
  </si>
  <si>
    <t>1</t>
  </si>
  <si>
    <t>200962</t>
  </si>
  <si>
    <t>2</t>
  </si>
  <si>
    <t>202622</t>
  </si>
  <si>
    <t>3</t>
  </si>
  <si>
    <t>202889</t>
  </si>
  <si>
    <t>4</t>
  </si>
  <si>
    <t>200968</t>
  </si>
  <si>
    <t>5</t>
  </si>
  <si>
    <t>201191</t>
  </si>
  <si>
    <t>6</t>
  </si>
  <si>
    <t>200969</t>
  </si>
  <si>
    <t>7</t>
  </si>
  <si>
    <t>200967</t>
  </si>
  <si>
    <t>8</t>
  </si>
  <si>
    <t>201190</t>
  </si>
  <si>
    <t>9</t>
  </si>
  <si>
    <t>200965</t>
  </si>
  <si>
    <t>11</t>
  </si>
  <si>
    <t>10</t>
  </si>
  <si>
    <t>200964</t>
  </si>
  <si>
    <t>200963</t>
  </si>
  <si>
    <t>12</t>
  </si>
  <si>
    <t>202619</t>
  </si>
  <si>
    <t>13</t>
  </si>
  <si>
    <t>202617</t>
  </si>
  <si>
    <t>14</t>
  </si>
  <si>
    <t>200961</t>
  </si>
  <si>
    <t>15</t>
  </si>
  <si>
    <t>202618</t>
  </si>
  <si>
    <t>16</t>
  </si>
  <si>
    <t>200966</t>
  </si>
  <si>
    <t>17</t>
  </si>
  <si>
    <t>202620</t>
  </si>
  <si>
    <t>Сумма 1КС</t>
  </si>
  <si>
    <t>Среднее 1КС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</si>
</sst>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38"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center" vertical="top"/>
    </xf>
    <xf numFmtId="0" fontId="2" fillId="36" borderId="12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left" vertical="top"/>
    </xf>
    <xf numFmtId="0" fontId="2" fillId="35" borderId="15" xfId="0" applyNumberFormat="1" applyFont="1" applyFill="1" applyBorder="1" applyAlignment="1">
      <alignment horizontal="center" vertical="top"/>
    </xf>
    <xf numFmtId="0" fontId="2" fillId="36" borderId="1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top"/>
    </xf>
    <xf numFmtId="0" fontId="2" fillId="36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52" applyBorder="1" applyAlignment="1">
      <alignment vertical="center" textRotation="90"/>
      <protection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8"/>
  <sheetViews>
    <sheetView tabSelected="1" zoomScalePageLayoutView="0" workbookViewId="0" topLeftCell="A4">
      <selection activeCell="B12" sqref="B12:B28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0" width="4.66015625" style="0" customWidth="1"/>
  </cols>
  <sheetData>
    <row r="1" ht="11.25" customHeight="1">
      <c r="B1" s="1" t="s">
        <v>0</v>
      </c>
    </row>
    <row r="2" ht="11.25" customHeight="1"/>
    <row r="3" spans="2:20" ht="11.2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ht="11.25" customHeight="1">
      <c r="B4" s="34" t="s">
        <v>2</v>
      </c>
      <c r="C4" s="34"/>
      <c r="D4" s="34" t="s">
        <v>3</v>
      </c>
      <c r="E4" s="34"/>
      <c r="F4" s="34"/>
      <c r="G4" s="34"/>
      <c r="H4" s="34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20" ht="11.25" customHeight="1">
      <c r="B5" s="34" t="s">
        <v>5</v>
      </c>
      <c r="C5" s="34"/>
      <c r="H5" s="34" t="s">
        <v>6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11.25" customHeight="1"/>
    <row r="7" spans="1:19" ht="99.75" customHeight="1">
      <c r="A7" s="29" t="s">
        <v>7</v>
      </c>
      <c r="B7" s="32" t="s">
        <v>8</v>
      </c>
      <c r="C7" s="32" t="s">
        <v>9</v>
      </c>
      <c r="D7" s="25" t="s">
        <v>10</v>
      </c>
      <c r="E7" s="25"/>
      <c r="F7" s="25" t="s">
        <v>11</v>
      </c>
      <c r="G7" s="25"/>
      <c r="H7" s="25" t="s">
        <v>12</v>
      </c>
      <c r="I7" s="25"/>
      <c r="J7" s="25" t="s">
        <v>13</v>
      </c>
      <c r="K7" s="25"/>
      <c r="L7" s="25" t="s">
        <v>14</v>
      </c>
      <c r="M7" s="25"/>
      <c r="N7" s="25" t="s">
        <v>15</v>
      </c>
      <c r="O7" s="25"/>
      <c r="P7" s="26" t="s">
        <v>16</v>
      </c>
      <c r="Q7" s="27"/>
      <c r="R7" s="21" t="s">
        <v>74</v>
      </c>
      <c r="S7" s="21" t="s">
        <v>75</v>
      </c>
    </row>
    <row r="8" spans="1:19" ht="75" customHeight="1">
      <c r="A8" s="30"/>
      <c r="B8" s="33"/>
      <c r="C8" s="33"/>
      <c r="D8" s="28" t="s">
        <v>17</v>
      </c>
      <c r="E8" s="28"/>
      <c r="F8" s="28" t="s">
        <v>18</v>
      </c>
      <c r="G8" s="28"/>
      <c r="H8" s="28" t="s">
        <v>19</v>
      </c>
      <c r="I8" s="28"/>
      <c r="J8" s="28" t="s">
        <v>20</v>
      </c>
      <c r="K8" s="28"/>
      <c r="L8" s="28" t="s">
        <v>21</v>
      </c>
      <c r="M8" s="28"/>
      <c r="N8" s="28" t="s">
        <v>22</v>
      </c>
      <c r="O8" s="28"/>
      <c r="P8" s="22" t="s">
        <v>23</v>
      </c>
      <c r="Q8" s="23"/>
      <c r="R8" s="20"/>
      <c r="S8" s="20"/>
    </row>
    <row r="9" spans="1:19" ht="11.25" customHeight="1">
      <c r="A9" s="30"/>
      <c r="B9" s="2"/>
      <c r="C9" s="3"/>
      <c r="D9" s="4" t="s">
        <v>24</v>
      </c>
      <c r="E9" s="4" t="s">
        <v>25</v>
      </c>
      <c r="F9" s="4" t="s">
        <v>24</v>
      </c>
      <c r="G9" s="4" t="s">
        <v>25</v>
      </c>
      <c r="H9" s="4" t="s">
        <v>24</v>
      </c>
      <c r="I9" s="4" t="s">
        <v>25</v>
      </c>
      <c r="J9" s="4" t="s">
        <v>24</v>
      </c>
      <c r="K9" s="4" t="s">
        <v>25</v>
      </c>
      <c r="L9" s="4" t="s">
        <v>24</v>
      </c>
      <c r="M9" s="4" t="s">
        <v>25</v>
      </c>
      <c r="N9" s="4" t="s">
        <v>24</v>
      </c>
      <c r="O9" s="4" t="s">
        <v>25</v>
      </c>
      <c r="P9" s="4" t="s">
        <v>24</v>
      </c>
      <c r="Q9" s="15" t="s">
        <v>25</v>
      </c>
      <c r="R9" s="20"/>
      <c r="S9" s="20"/>
    </row>
    <row r="10" spans="1:19" ht="11.25" customHeight="1">
      <c r="A10" s="30"/>
      <c r="B10" s="24" t="s">
        <v>26</v>
      </c>
      <c r="C10" s="24"/>
      <c r="D10" s="5" t="s">
        <v>27</v>
      </c>
      <c r="E10" s="5"/>
      <c r="F10" s="5" t="s">
        <v>28</v>
      </c>
      <c r="G10" s="5"/>
      <c r="H10" s="5" t="s">
        <v>29</v>
      </c>
      <c r="I10" s="5"/>
      <c r="J10" s="5" t="s">
        <v>30</v>
      </c>
      <c r="K10" s="5" t="s">
        <v>30</v>
      </c>
      <c r="L10" s="5"/>
      <c r="M10" s="5"/>
      <c r="N10" s="5" t="s">
        <v>31</v>
      </c>
      <c r="O10" s="5" t="s">
        <v>32</v>
      </c>
      <c r="P10" s="5" t="s">
        <v>28</v>
      </c>
      <c r="Q10" s="16"/>
      <c r="R10" s="20"/>
      <c r="S10" s="20"/>
    </row>
    <row r="11" spans="1:19" ht="11.25" customHeight="1">
      <c r="A11" s="31"/>
      <c r="B11" s="24" t="s">
        <v>33</v>
      </c>
      <c r="C11" s="24"/>
      <c r="D11" s="6" t="s">
        <v>34</v>
      </c>
      <c r="E11" s="6"/>
      <c r="F11" s="6" t="s">
        <v>35</v>
      </c>
      <c r="G11" s="6"/>
      <c r="H11" s="6" t="s">
        <v>36</v>
      </c>
      <c r="I11" s="6"/>
      <c r="J11" s="6" t="s">
        <v>37</v>
      </c>
      <c r="K11" s="6"/>
      <c r="L11" s="6"/>
      <c r="M11" s="6"/>
      <c r="N11" s="6" t="s">
        <v>38</v>
      </c>
      <c r="O11" s="6"/>
      <c r="P11" s="6" t="s">
        <v>39</v>
      </c>
      <c r="Q11" s="17"/>
      <c r="R11" s="20"/>
      <c r="S11" s="20"/>
    </row>
    <row r="12" spans="1:19" ht="11.25" customHeight="1">
      <c r="A12" s="7" t="s">
        <v>40</v>
      </c>
      <c r="B12" s="8"/>
      <c r="C12" s="9" t="s">
        <v>61</v>
      </c>
      <c r="D12" s="10">
        <v>32</v>
      </c>
      <c r="E12" s="10"/>
      <c r="F12" s="10">
        <v>38</v>
      </c>
      <c r="G12" s="10"/>
      <c r="H12" s="10">
        <v>33</v>
      </c>
      <c r="I12" s="10"/>
      <c r="J12" s="10">
        <v>42</v>
      </c>
      <c r="K12" s="10"/>
      <c r="L12" s="10"/>
      <c r="M12" s="10"/>
      <c r="N12" s="10">
        <v>27</v>
      </c>
      <c r="O12" s="10"/>
      <c r="P12" s="10">
        <v>40</v>
      </c>
      <c r="Q12" s="18"/>
      <c r="R12" s="20">
        <f aca="true" t="shared" si="0" ref="R12:R28">SUM(P12,N12,J12,H12,F12,D12)</f>
        <v>212</v>
      </c>
      <c r="S12" s="20">
        <f aca="true" t="shared" si="1" ref="S12:S28">AVERAGE(P12,N12,J12,H12,F12,D12)</f>
        <v>35.333333333333336</v>
      </c>
    </row>
    <row r="13" spans="1:19" ht="11.25" customHeight="1">
      <c r="A13" s="7" t="s">
        <v>42</v>
      </c>
      <c r="B13" s="8"/>
      <c r="C13" s="9" t="s">
        <v>63</v>
      </c>
      <c r="D13" s="10">
        <v>32</v>
      </c>
      <c r="E13" s="10"/>
      <c r="F13" s="10">
        <v>37</v>
      </c>
      <c r="G13" s="10"/>
      <c r="H13" s="10">
        <v>34</v>
      </c>
      <c r="I13" s="10"/>
      <c r="J13" s="10">
        <v>41</v>
      </c>
      <c r="K13" s="10"/>
      <c r="L13" s="10"/>
      <c r="M13" s="10"/>
      <c r="N13" s="10">
        <v>27</v>
      </c>
      <c r="O13" s="10"/>
      <c r="P13" s="10">
        <v>38</v>
      </c>
      <c r="Q13" s="18"/>
      <c r="R13" s="20">
        <f t="shared" si="0"/>
        <v>209</v>
      </c>
      <c r="S13" s="20">
        <f t="shared" si="1"/>
        <v>34.833333333333336</v>
      </c>
    </row>
    <row r="14" spans="1:19" ht="11.25" customHeight="1">
      <c r="A14" s="7" t="s">
        <v>44</v>
      </c>
      <c r="B14" s="8"/>
      <c r="C14" s="9" t="s">
        <v>71</v>
      </c>
      <c r="D14" s="10">
        <v>30</v>
      </c>
      <c r="E14" s="10"/>
      <c r="F14" s="10">
        <v>37</v>
      </c>
      <c r="G14" s="10"/>
      <c r="H14" s="10">
        <v>33</v>
      </c>
      <c r="I14" s="10"/>
      <c r="J14" s="10">
        <v>42</v>
      </c>
      <c r="K14" s="10"/>
      <c r="L14" s="10"/>
      <c r="M14" s="10"/>
      <c r="N14" s="10">
        <v>27</v>
      </c>
      <c r="O14" s="10"/>
      <c r="P14" s="10">
        <v>39</v>
      </c>
      <c r="Q14" s="18"/>
      <c r="R14" s="20">
        <f t="shared" si="0"/>
        <v>208</v>
      </c>
      <c r="S14" s="20">
        <f t="shared" si="1"/>
        <v>34.666666666666664</v>
      </c>
    </row>
    <row r="15" spans="1:19" ht="11.25" customHeight="1">
      <c r="A15" s="7" t="s">
        <v>46</v>
      </c>
      <c r="B15" s="8"/>
      <c r="C15" s="9" t="s">
        <v>53</v>
      </c>
      <c r="D15" s="10">
        <v>32</v>
      </c>
      <c r="E15" s="10"/>
      <c r="F15" s="10">
        <v>36</v>
      </c>
      <c r="G15" s="10"/>
      <c r="H15" s="10">
        <v>35</v>
      </c>
      <c r="I15" s="10"/>
      <c r="J15" s="10">
        <v>41</v>
      </c>
      <c r="K15" s="10"/>
      <c r="L15" s="10"/>
      <c r="M15" s="10"/>
      <c r="N15" s="10">
        <v>26</v>
      </c>
      <c r="O15" s="10"/>
      <c r="P15" s="10">
        <v>37</v>
      </c>
      <c r="Q15" s="18"/>
      <c r="R15" s="20">
        <f t="shared" si="0"/>
        <v>207</v>
      </c>
      <c r="S15" s="20">
        <f t="shared" si="1"/>
        <v>34.5</v>
      </c>
    </row>
    <row r="16" spans="1:19" ht="11.25" customHeight="1">
      <c r="A16" s="7" t="s">
        <v>48</v>
      </c>
      <c r="B16" s="8"/>
      <c r="C16" s="9" t="s">
        <v>41</v>
      </c>
      <c r="D16" s="10">
        <v>30</v>
      </c>
      <c r="E16" s="10"/>
      <c r="F16" s="10">
        <v>35</v>
      </c>
      <c r="G16" s="10"/>
      <c r="H16" s="10">
        <v>33</v>
      </c>
      <c r="I16" s="10"/>
      <c r="J16" s="10">
        <v>41</v>
      </c>
      <c r="K16" s="10"/>
      <c r="L16" s="10"/>
      <c r="M16" s="10"/>
      <c r="N16" s="10">
        <v>28</v>
      </c>
      <c r="O16" s="10"/>
      <c r="P16" s="10">
        <v>38</v>
      </c>
      <c r="Q16" s="18"/>
      <c r="R16" s="20">
        <f t="shared" si="0"/>
        <v>205</v>
      </c>
      <c r="S16" s="20">
        <f t="shared" si="1"/>
        <v>34.166666666666664</v>
      </c>
    </row>
    <row r="17" spans="1:19" ht="11.25" customHeight="1">
      <c r="A17" s="7" t="s">
        <v>50</v>
      </c>
      <c r="B17" s="8"/>
      <c r="C17" s="9" t="s">
        <v>65</v>
      </c>
      <c r="D17" s="10">
        <v>31</v>
      </c>
      <c r="E17" s="10"/>
      <c r="F17" s="10">
        <v>36</v>
      </c>
      <c r="G17" s="10"/>
      <c r="H17" s="10">
        <v>32</v>
      </c>
      <c r="I17" s="10"/>
      <c r="J17" s="10">
        <v>41</v>
      </c>
      <c r="K17" s="10"/>
      <c r="L17" s="10"/>
      <c r="M17" s="10"/>
      <c r="N17" s="10">
        <v>27</v>
      </c>
      <c r="O17" s="10"/>
      <c r="P17" s="10">
        <v>38</v>
      </c>
      <c r="Q17" s="18"/>
      <c r="R17" s="20">
        <f t="shared" si="0"/>
        <v>205</v>
      </c>
      <c r="S17" s="20">
        <f t="shared" si="1"/>
        <v>34.166666666666664</v>
      </c>
    </row>
    <row r="18" spans="1:19" ht="11.25" customHeight="1">
      <c r="A18" s="7" t="s">
        <v>52</v>
      </c>
      <c r="B18" s="8"/>
      <c r="C18" s="9" t="s">
        <v>55</v>
      </c>
      <c r="D18" s="10">
        <v>29</v>
      </c>
      <c r="E18" s="10"/>
      <c r="F18" s="10">
        <v>37</v>
      </c>
      <c r="G18" s="10"/>
      <c r="H18" s="10">
        <v>34</v>
      </c>
      <c r="I18" s="10"/>
      <c r="J18" s="10">
        <v>41</v>
      </c>
      <c r="K18" s="10"/>
      <c r="L18" s="10"/>
      <c r="M18" s="10"/>
      <c r="N18" s="10">
        <v>26</v>
      </c>
      <c r="O18" s="10"/>
      <c r="P18" s="10">
        <v>37</v>
      </c>
      <c r="Q18" s="18"/>
      <c r="R18" s="20">
        <f t="shared" si="0"/>
        <v>204</v>
      </c>
      <c r="S18" s="20">
        <f t="shared" si="1"/>
        <v>34</v>
      </c>
    </row>
    <row r="19" spans="1:19" ht="11.25" customHeight="1">
      <c r="A19" s="7" t="s">
        <v>54</v>
      </c>
      <c r="B19" s="8"/>
      <c r="C19" s="9" t="s">
        <v>49</v>
      </c>
      <c r="D19" s="10">
        <v>28</v>
      </c>
      <c r="E19" s="10"/>
      <c r="F19" s="10">
        <v>36</v>
      </c>
      <c r="G19" s="10"/>
      <c r="H19" s="10">
        <v>34</v>
      </c>
      <c r="I19" s="10"/>
      <c r="J19" s="10">
        <v>41</v>
      </c>
      <c r="K19" s="10"/>
      <c r="L19" s="10"/>
      <c r="M19" s="10"/>
      <c r="N19" s="10">
        <v>26</v>
      </c>
      <c r="O19" s="10"/>
      <c r="P19" s="10">
        <v>38</v>
      </c>
      <c r="Q19" s="18"/>
      <c r="R19" s="20">
        <f t="shared" si="0"/>
        <v>203</v>
      </c>
      <c r="S19" s="20">
        <f t="shared" si="1"/>
        <v>33.833333333333336</v>
      </c>
    </row>
    <row r="20" spans="1:19" ht="11.25" customHeight="1">
      <c r="A20" s="7" t="s">
        <v>56</v>
      </c>
      <c r="B20" s="8"/>
      <c r="C20" s="9" t="s">
        <v>43</v>
      </c>
      <c r="D20" s="10">
        <v>29</v>
      </c>
      <c r="E20" s="10"/>
      <c r="F20" s="10">
        <v>36</v>
      </c>
      <c r="G20" s="10"/>
      <c r="H20" s="10">
        <v>32</v>
      </c>
      <c r="I20" s="10"/>
      <c r="J20" s="10">
        <v>40</v>
      </c>
      <c r="K20" s="10"/>
      <c r="L20" s="10"/>
      <c r="M20" s="10"/>
      <c r="N20" s="10">
        <v>26</v>
      </c>
      <c r="O20" s="10"/>
      <c r="P20" s="10">
        <v>38</v>
      </c>
      <c r="Q20" s="18"/>
      <c r="R20" s="20">
        <f t="shared" si="0"/>
        <v>201</v>
      </c>
      <c r="S20" s="20">
        <f t="shared" si="1"/>
        <v>33.5</v>
      </c>
    </row>
    <row r="21" spans="1:19" ht="11.25" customHeight="1">
      <c r="A21" s="7" t="s">
        <v>59</v>
      </c>
      <c r="B21" s="8"/>
      <c r="C21" s="9" t="s">
        <v>51</v>
      </c>
      <c r="D21" s="10">
        <v>26</v>
      </c>
      <c r="E21" s="10"/>
      <c r="F21" s="10">
        <v>36</v>
      </c>
      <c r="G21" s="10"/>
      <c r="H21" s="10">
        <v>33</v>
      </c>
      <c r="I21" s="10"/>
      <c r="J21" s="10">
        <v>41</v>
      </c>
      <c r="K21" s="10"/>
      <c r="L21" s="10"/>
      <c r="M21" s="10"/>
      <c r="N21" s="10">
        <v>27</v>
      </c>
      <c r="O21" s="10"/>
      <c r="P21" s="10">
        <v>38</v>
      </c>
      <c r="Q21" s="18"/>
      <c r="R21" s="20">
        <f t="shared" si="0"/>
        <v>201</v>
      </c>
      <c r="S21" s="20">
        <f t="shared" si="1"/>
        <v>33.5</v>
      </c>
    </row>
    <row r="22" spans="1:19" ht="11.25" customHeight="1">
      <c r="A22" s="7" t="s">
        <v>58</v>
      </c>
      <c r="B22" s="8"/>
      <c r="C22" s="9" t="s">
        <v>69</v>
      </c>
      <c r="D22" s="10">
        <v>28</v>
      </c>
      <c r="E22" s="10"/>
      <c r="F22" s="10">
        <v>37</v>
      </c>
      <c r="G22" s="10"/>
      <c r="H22" s="10">
        <v>26</v>
      </c>
      <c r="I22" s="10"/>
      <c r="J22" s="10">
        <v>42</v>
      </c>
      <c r="K22" s="10"/>
      <c r="L22" s="10"/>
      <c r="M22" s="10"/>
      <c r="N22" s="10">
        <v>25</v>
      </c>
      <c r="O22" s="10"/>
      <c r="P22" s="10">
        <v>38</v>
      </c>
      <c r="Q22" s="18"/>
      <c r="R22" s="20">
        <f t="shared" si="0"/>
        <v>196</v>
      </c>
      <c r="S22" s="20">
        <f t="shared" si="1"/>
        <v>32.666666666666664</v>
      </c>
    </row>
    <row r="23" spans="1:19" ht="11.25" customHeight="1">
      <c r="A23" s="7" t="s">
        <v>62</v>
      </c>
      <c r="B23" s="8"/>
      <c r="C23" s="9" t="s">
        <v>73</v>
      </c>
      <c r="D23" s="10">
        <v>26</v>
      </c>
      <c r="E23" s="10"/>
      <c r="F23" s="10">
        <v>37</v>
      </c>
      <c r="G23" s="10"/>
      <c r="H23" s="10">
        <v>25</v>
      </c>
      <c r="I23" s="10"/>
      <c r="J23" s="10">
        <v>42</v>
      </c>
      <c r="K23" s="10"/>
      <c r="L23" s="10"/>
      <c r="M23" s="10"/>
      <c r="N23" s="10">
        <v>26</v>
      </c>
      <c r="O23" s="10"/>
      <c r="P23" s="10">
        <v>38</v>
      </c>
      <c r="Q23" s="18"/>
      <c r="R23" s="20">
        <f t="shared" si="0"/>
        <v>194</v>
      </c>
      <c r="S23" s="20">
        <f t="shared" si="1"/>
        <v>32.333333333333336</v>
      </c>
    </row>
    <row r="24" spans="1:19" ht="11.25" customHeight="1">
      <c r="A24" s="7" t="s">
        <v>64</v>
      </c>
      <c r="B24" s="8"/>
      <c r="C24" s="9" t="s">
        <v>47</v>
      </c>
      <c r="D24" s="10">
        <v>27</v>
      </c>
      <c r="E24" s="10"/>
      <c r="F24" s="10">
        <v>37</v>
      </c>
      <c r="G24" s="10"/>
      <c r="H24" s="10">
        <v>24</v>
      </c>
      <c r="I24" s="10"/>
      <c r="J24" s="10">
        <v>41</v>
      </c>
      <c r="K24" s="10"/>
      <c r="L24" s="10"/>
      <c r="M24" s="10"/>
      <c r="N24" s="10">
        <v>26</v>
      </c>
      <c r="O24" s="10"/>
      <c r="P24" s="10">
        <v>38</v>
      </c>
      <c r="Q24" s="18"/>
      <c r="R24" s="20">
        <f t="shared" si="0"/>
        <v>193</v>
      </c>
      <c r="S24" s="20">
        <f t="shared" si="1"/>
        <v>32.166666666666664</v>
      </c>
    </row>
    <row r="25" spans="1:19" ht="11.25" customHeight="1">
      <c r="A25" s="7" t="s">
        <v>66</v>
      </c>
      <c r="B25" s="8"/>
      <c r="C25" s="9" t="s">
        <v>67</v>
      </c>
      <c r="D25" s="10">
        <v>28</v>
      </c>
      <c r="E25" s="10"/>
      <c r="F25" s="10">
        <v>37</v>
      </c>
      <c r="G25" s="10"/>
      <c r="H25" s="10">
        <v>23</v>
      </c>
      <c r="I25" s="10"/>
      <c r="J25" s="10">
        <v>42</v>
      </c>
      <c r="K25" s="10"/>
      <c r="L25" s="10"/>
      <c r="M25" s="10"/>
      <c r="N25" s="10">
        <v>25</v>
      </c>
      <c r="O25" s="10"/>
      <c r="P25" s="10">
        <v>38</v>
      </c>
      <c r="Q25" s="18"/>
      <c r="R25" s="20">
        <f t="shared" si="0"/>
        <v>193</v>
      </c>
      <c r="S25" s="20">
        <f t="shared" si="1"/>
        <v>32.166666666666664</v>
      </c>
    </row>
    <row r="26" spans="1:19" ht="11.25" customHeight="1">
      <c r="A26" s="7" t="s">
        <v>68</v>
      </c>
      <c r="B26" s="8"/>
      <c r="C26" s="9" t="s">
        <v>45</v>
      </c>
      <c r="D26" s="10">
        <v>27</v>
      </c>
      <c r="E26" s="10"/>
      <c r="F26" s="10">
        <v>36</v>
      </c>
      <c r="G26" s="10"/>
      <c r="H26" s="10">
        <v>26</v>
      </c>
      <c r="I26" s="10"/>
      <c r="J26" s="10">
        <v>40</v>
      </c>
      <c r="K26" s="10"/>
      <c r="L26" s="10"/>
      <c r="M26" s="10"/>
      <c r="N26" s="10">
        <v>25</v>
      </c>
      <c r="O26" s="10"/>
      <c r="P26" s="10">
        <v>37</v>
      </c>
      <c r="Q26" s="18"/>
      <c r="R26" s="20">
        <f t="shared" si="0"/>
        <v>191</v>
      </c>
      <c r="S26" s="20">
        <f t="shared" si="1"/>
        <v>31.833333333333332</v>
      </c>
    </row>
    <row r="27" spans="1:19" ht="11.25" customHeight="1">
      <c r="A27" s="7" t="s">
        <v>70</v>
      </c>
      <c r="B27" s="8"/>
      <c r="C27" s="9" t="s">
        <v>57</v>
      </c>
      <c r="D27" s="10">
        <v>11</v>
      </c>
      <c r="E27" s="10"/>
      <c r="F27" s="10">
        <v>37</v>
      </c>
      <c r="G27" s="10"/>
      <c r="H27" s="10">
        <v>24</v>
      </c>
      <c r="I27" s="10"/>
      <c r="J27" s="10">
        <v>40</v>
      </c>
      <c r="K27" s="10"/>
      <c r="L27" s="10"/>
      <c r="M27" s="10"/>
      <c r="N27" s="10">
        <v>22</v>
      </c>
      <c r="O27" s="10"/>
      <c r="P27" s="10">
        <v>38</v>
      </c>
      <c r="Q27" s="18"/>
      <c r="R27" s="20">
        <f t="shared" si="0"/>
        <v>172</v>
      </c>
      <c r="S27" s="20">
        <f t="shared" si="1"/>
        <v>28.666666666666668</v>
      </c>
    </row>
    <row r="28" spans="1:19" ht="11.25" customHeight="1">
      <c r="A28" s="11" t="s">
        <v>72</v>
      </c>
      <c r="B28" s="12"/>
      <c r="C28" s="13" t="s">
        <v>60</v>
      </c>
      <c r="D28" s="14">
        <v>5</v>
      </c>
      <c r="E28" s="14"/>
      <c r="F28" s="14">
        <v>37</v>
      </c>
      <c r="G28" s="14"/>
      <c r="H28" s="14">
        <v>10</v>
      </c>
      <c r="I28" s="14"/>
      <c r="J28" s="14">
        <v>39</v>
      </c>
      <c r="K28" s="14"/>
      <c r="L28" s="14"/>
      <c r="M28" s="14"/>
      <c r="N28" s="14">
        <v>20</v>
      </c>
      <c r="O28" s="14"/>
      <c r="P28" s="14">
        <v>38</v>
      </c>
      <c r="Q28" s="19"/>
      <c r="R28" s="20">
        <f t="shared" si="0"/>
        <v>149</v>
      </c>
      <c r="S28" s="20">
        <f t="shared" si="1"/>
        <v>24.833333333333332</v>
      </c>
    </row>
  </sheetData>
  <sheetProtection/>
  <mergeCells count="25">
    <mergeCell ref="B3:T3"/>
    <mergeCell ref="B4:C4"/>
    <mergeCell ref="D4:G4"/>
    <mergeCell ref="H4:T4"/>
    <mergeCell ref="B5:C5"/>
    <mergeCell ref="H5:T5"/>
    <mergeCell ref="J8:K8"/>
    <mergeCell ref="L8:M8"/>
    <mergeCell ref="N8:O8"/>
    <mergeCell ref="A7:A11"/>
    <mergeCell ref="B7:B8"/>
    <mergeCell ref="C7:C8"/>
    <mergeCell ref="D7:E7"/>
    <mergeCell ref="F7:G7"/>
    <mergeCell ref="H7:I7"/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Берговская Ирина Николаевна</cp:lastModifiedBy>
  <cp:lastPrinted>2023-10-17T06:19:59Z</cp:lastPrinted>
  <dcterms:created xsi:type="dcterms:W3CDTF">2023-10-17T06:19:59Z</dcterms:created>
  <dcterms:modified xsi:type="dcterms:W3CDTF">2023-10-17T14:11:16Z</dcterms:modified>
  <cp:category/>
  <cp:version/>
  <cp:contentType/>
  <cp:contentStatus/>
  <cp:revision>1</cp:revision>
</cp:coreProperties>
</file>