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ystem\Новая папка — копия (3)\Документы фил.фак\ОЧКА\рейтинги\25-26\1 семестр\"/>
    </mc:Choice>
  </mc:AlternateContent>
  <xr:revisionPtr revIDLastSave="0" documentId="13_ncr:1_{9B49CC7A-69BC-4F93-A4CE-0CAB05DED7CD}" xr6:coauthVersionLast="47" xr6:coauthVersionMax="47" xr10:uidLastSave="{00000000-0000-0000-0000-000000000000}"/>
  <bookViews>
    <workbookView xWindow="2730" yWindow="750" windowWidth="20250" windowHeight="14850" firstSheet="14" activeTab="20" xr2:uid="{00000000-000D-0000-FFFF-FFFF00000000}"/>
  </bookViews>
  <sheets>
    <sheet name="Б-ПРЛ-11" sheetId="1" r:id="rId1"/>
    <sheet name="Б-ПРИЯ-11" sheetId="2" r:id="rId2"/>
    <sheet name="Б-ПРИЯ-12 " sheetId="3" r:id="rId3"/>
    <sheet name="Б-РСО-11" sheetId="4" r:id="rId4"/>
    <sheet name="Б-ПРЛ-21" sheetId="5" r:id="rId5"/>
    <sheet name="Б-ПРИЯ-21" sheetId="6" r:id="rId6"/>
    <sheet name="Б-ПРИЯ-22" sheetId="7" r:id="rId7"/>
    <sheet name="Бинд-ПРИЯ-21" sheetId="8" r:id="rId8"/>
    <sheet name="Б-Жур-21" sheetId="9" r:id="rId9"/>
    <sheet name="Б-Ф-21" sheetId="10" r:id="rId10"/>
    <sheet name="Б-ПРЛ-31" sheetId="11" r:id="rId11"/>
    <sheet name="Б-ПРИЯ-31" sheetId="12" r:id="rId12"/>
    <sheet name="Б-ПРИЯ-32" sheetId="13" r:id="rId13"/>
    <sheet name="Б-Жур-31" sheetId="14" r:id="rId14"/>
    <sheet name="Б-Ф-31" sheetId="15" r:id="rId15"/>
    <sheet name="Б-ПРЛ-41" sheetId="16" r:id="rId16"/>
    <sheet name="Б-ПРИЯ-41" sheetId="17" r:id="rId17"/>
    <sheet name="Б-ПРКИ-41" sheetId="18" r:id="rId18"/>
    <sheet name="Б-Жур-41" sheetId="19" r:id="rId19"/>
    <sheet name="Б-ПРЛ-51" sheetId="20" r:id="rId20"/>
    <sheet name="Б-ПРИЯ-51" sheetId="21" r:id="rId2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21" l="1"/>
  <c r="K33" i="21"/>
  <c r="L32" i="21"/>
  <c r="K32" i="21"/>
  <c r="L31" i="21"/>
  <c r="K31" i="21"/>
  <c r="L30" i="21"/>
  <c r="K30" i="21"/>
  <c r="L29" i="21"/>
  <c r="K29" i="21"/>
  <c r="L28" i="21"/>
  <c r="K28" i="21"/>
  <c r="L27" i="21"/>
  <c r="K27" i="21"/>
  <c r="L26" i="21"/>
  <c r="K26" i="21"/>
  <c r="L25" i="21"/>
  <c r="K25" i="21"/>
  <c r="L24" i="21"/>
  <c r="K24" i="21"/>
  <c r="L23" i="21"/>
  <c r="K23" i="21"/>
  <c r="L22" i="21"/>
  <c r="K22" i="21"/>
  <c r="L21" i="21"/>
  <c r="K21" i="21"/>
  <c r="L20" i="21"/>
  <c r="K20" i="21"/>
  <c r="L19" i="21"/>
  <c r="K19" i="21"/>
  <c r="L18" i="21"/>
  <c r="K18" i="21"/>
  <c r="L17" i="21"/>
  <c r="K17" i="21"/>
  <c r="L16" i="21"/>
  <c r="K16" i="21"/>
  <c r="L15" i="21"/>
  <c r="K15" i="21"/>
  <c r="L14" i="21"/>
  <c r="K14" i="21"/>
  <c r="L13" i="21"/>
  <c r="K13" i="21"/>
  <c r="L12" i="21"/>
  <c r="K12" i="21"/>
  <c r="L11" i="21"/>
  <c r="K11" i="21"/>
  <c r="N37" i="20"/>
  <c r="M37" i="20"/>
  <c r="N36" i="20"/>
  <c r="M36" i="20"/>
  <c r="N35" i="20"/>
  <c r="M35" i="20"/>
  <c r="N34" i="20"/>
  <c r="M34" i="20"/>
  <c r="N33" i="20"/>
  <c r="M33" i="20"/>
  <c r="N32" i="20"/>
  <c r="M32" i="20"/>
  <c r="N31" i="20"/>
  <c r="M31" i="20"/>
  <c r="N30" i="20"/>
  <c r="M30" i="20"/>
  <c r="N29" i="20"/>
  <c r="M29" i="20"/>
  <c r="N28" i="20"/>
  <c r="M28" i="20"/>
  <c r="N27" i="20"/>
  <c r="M27" i="20"/>
  <c r="N26" i="20"/>
  <c r="M26" i="20"/>
  <c r="N25" i="20"/>
  <c r="M25" i="20"/>
  <c r="N24" i="20"/>
  <c r="M24" i="20"/>
  <c r="N23" i="20"/>
  <c r="M23" i="20"/>
  <c r="N22" i="20"/>
  <c r="M22" i="20"/>
  <c r="N21" i="20"/>
  <c r="M21" i="20"/>
  <c r="N20" i="20"/>
  <c r="M20" i="20"/>
  <c r="N19" i="20"/>
  <c r="M19" i="20"/>
  <c r="N18" i="20"/>
  <c r="M18" i="20"/>
  <c r="N17" i="20"/>
  <c r="M17" i="20"/>
  <c r="N16" i="20"/>
  <c r="M16" i="20"/>
  <c r="N15" i="20"/>
  <c r="M15" i="20"/>
  <c r="N14" i="20"/>
  <c r="M14" i="20"/>
  <c r="N13" i="20"/>
  <c r="M13" i="20"/>
  <c r="N12" i="20"/>
  <c r="M12" i="20"/>
  <c r="N11" i="20"/>
  <c r="M11" i="20"/>
  <c r="L38" i="19"/>
  <c r="K38" i="19"/>
  <c r="L37" i="19"/>
  <c r="K37" i="19"/>
  <c r="L36" i="19"/>
  <c r="K36" i="19"/>
  <c r="L35" i="19"/>
  <c r="K35" i="19"/>
  <c r="L34" i="19"/>
  <c r="K34" i="19"/>
  <c r="L33" i="19"/>
  <c r="K33" i="19"/>
  <c r="L32" i="19"/>
  <c r="K32" i="19"/>
  <c r="L31" i="19"/>
  <c r="K31" i="19"/>
  <c r="L30" i="19"/>
  <c r="K30" i="19"/>
  <c r="L29" i="19"/>
  <c r="K29" i="19"/>
  <c r="L28" i="19"/>
  <c r="K28" i="19"/>
  <c r="L27" i="19"/>
  <c r="K27" i="19"/>
  <c r="L26" i="19"/>
  <c r="K26" i="19"/>
  <c r="L25" i="19"/>
  <c r="K25" i="19"/>
  <c r="L24" i="19"/>
  <c r="K24" i="19"/>
  <c r="L23" i="19"/>
  <c r="K23" i="19"/>
  <c r="L22" i="19"/>
  <c r="K22" i="19"/>
  <c r="L21" i="19"/>
  <c r="K21" i="19"/>
  <c r="L20" i="19"/>
  <c r="K20" i="19"/>
  <c r="L19" i="19"/>
  <c r="K19" i="19"/>
  <c r="L18" i="19"/>
  <c r="K18" i="19"/>
  <c r="L17" i="19"/>
  <c r="K17" i="19"/>
  <c r="L16" i="19"/>
  <c r="K16" i="19"/>
  <c r="L15" i="19"/>
  <c r="K15" i="19"/>
  <c r="L14" i="19"/>
  <c r="K14" i="19"/>
  <c r="L13" i="19"/>
  <c r="K13" i="19"/>
  <c r="L12" i="19"/>
  <c r="K12" i="19"/>
  <c r="L11" i="19"/>
  <c r="K11" i="19"/>
  <c r="I11" i="18"/>
  <c r="J11" i="18"/>
  <c r="I12" i="18"/>
  <c r="J12" i="18"/>
  <c r="I13" i="18"/>
  <c r="J13" i="18"/>
  <c r="I14" i="18"/>
  <c r="J14" i="18"/>
  <c r="I15" i="18"/>
  <c r="J15" i="18"/>
  <c r="I16" i="18"/>
  <c r="J16" i="18"/>
  <c r="I17" i="18"/>
  <c r="J17" i="18"/>
  <c r="I18" i="18"/>
  <c r="J18" i="18"/>
  <c r="I19" i="18"/>
  <c r="J19" i="18"/>
  <c r="I20" i="18"/>
  <c r="J20" i="18"/>
  <c r="I21" i="18"/>
  <c r="J21" i="18"/>
  <c r="I22" i="18"/>
  <c r="J22" i="18"/>
  <c r="I23" i="18"/>
  <c r="J23" i="18"/>
  <c r="I24" i="18"/>
  <c r="J24" i="18"/>
  <c r="I25" i="18"/>
  <c r="J25" i="18"/>
  <c r="I26" i="18"/>
  <c r="J26" i="18"/>
  <c r="I27" i="18"/>
  <c r="J27" i="18"/>
  <c r="I28" i="18"/>
  <c r="J28" i="18"/>
  <c r="I29" i="18"/>
  <c r="J29" i="18"/>
  <c r="I30" i="18"/>
  <c r="J30" i="18"/>
  <c r="I31" i="18"/>
  <c r="J31" i="18"/>
  <c r="L37" i="17"/>
  <c r="K37" i="17"/>
  <c r="L36" i="17"/>
  <c r="K36" i="17"/>
  <c r="L35" i="17"/>
  <c r="K35" i="17"/>
  <c r="L34" i="17"/>
  <c r="K34" i="17"/>
  <c r="L33" i="17"/>
  <c r="K33" i="17"/>
  <c r="L32" i="17"/>
  <c r="K32" i="17"/>
  <c r="L31" i="17"/>
  <c r="K31" i="17"/>
  <c r="L30" i="17"/>
  <c r="K30" i="17"/>
  <c r="L29" i="17"/>
  <c r="K29" i="17"/>
  <c r="L28" i="17"/>
  <c r="K28" i="17"/>
  <c r="L27" i="17"/>
  <c r="K27" i="17"/>
  <c r="L26" i="17"/>
  <c r="K26" i="17"/>
  <c r="L25" i="17"/>
  <c r="K25" i="17"/>
  <c r="L24" i="17"/>
  <c r="K24" i="17"/>
  <c r="L23" i="17"/>
  <c r="K23" i="17"/>
  <c r="L22" i="17"/>
  <c r="K22" i="17"/>
  <c r="L21" i="17"/>
  <c r="K21" i="17"/>
  <c r="L20" i="17"/>
  <c r="K20" i="17"/>
  <c r="L19" i="17"/>
  <c r="K19" i="17"/>
  <c r="L18" i="17"/>
  <c r="K18" i="17"/>
  <c r="L17" i="17"/>
  <c r="K17" i="17"/>
  <c r="L16" i="17"/>
  <c r="K16" i="17"/>
  <c r="L15" i="17"/>
  <c r="K15" i="17"/>
  <c r="L14" i="17"/>
  <c r="K14" i="17"/>
  <c r="L13" i="17"/>
  <c r="K13" i="17"/>
  <c r="L12" i="17"/>
  <c r="K12" i="17"/>
  <c r="L11" i="17"/>
  <c r="K11" i="17"/>
  <c r="L34" i="16"/>
  <c r="K34" i="16"/>
  <c r="L33" i="16"/>
  <c r="K33" i="16"/>
  <c r="L32" i="16"/>
  <c r="K32" i="16"/>
  <c r="L31" i="16"/>
  <c r="K31" i="16"/>
  <c r="L30" i="16"/>
  <c r="K30" i="16"/>
  <c r="L29" i="16"/>
  <c r="K29" i="16"/>
  <c r="L28" i="16"/>
  <c r="K28" i="16"/>
  <c r="L27" i="16"/>
  <c r="K27" i="16"/>
  <c r="L26" i="16"/>
  <c r="K26" i="16"/>
  <c r="L25" i="16"/>
  <c r="K25" i="16"/>
  <c r="L24" i="16"/>
  <c r="K24" i="16"/>
  <c r="L23" i="16"/>
  <c r="K23" i="16"/>
  <c r="L22" i="16"/>
  <c r="K22" i="16"/>
  <c r="L21" i="16"/>
  <c r="K21" i="16"/>
  <c r="L20" i="16"/>
  <c r="K20" i="16"/>
  <c r="L19" i="16"/>
  <c r="K19" i="16"/>
  <c r="L18" i="16"/>
  <c r="K18" i="16"/>
  <c r="L17" i="16"/>
  <c r="K17" i="16"/>
  <c r="L16" i="16"/>
  <c r="K16" i="16"/>
  <c r="L15" i="16"/>
  <c r="K15" i="16"/>
  <c r="L14" i="16"/>
  <c r="K14" i="16"/>
  <c r="L13" i="16"/>
  <c r="K13" i="16"/>
  <c r="L12" i="16"/>
  <c r="K12" i="16"/>
  <c r="L11" i="16"/>
  <c r="K11" i="16"/>
  <c r="Q23" i="15"/>
  <c r="P23" i="15"/>
  <c r="Q22" i="15"/>
  <c r="P22" i="15"/>
  <c r="Q21" i="15"/>
  <c r="P21" i="15"/>
  <c r="Q20" i="15"/>
  <c r="P20" i="15"/>
  <c r="Q19" i="15"/>
  <c r="P19" i="15"/>
  <c r="Q18" i="15"/>
  <c r="P18" i="15"/>
  <c r="Q17" i="15"/>
  <c r="P17" i="15"/>
  <c r="Q16" i="15"/>
  <c r="P16" i="15"/>
  <c r="Q15" i="15"/>
  <c r="P15" i="15"/>
  <c r="Q14" i="15"/>
  <c r="P14" i="15"/>
  <c r="Q13" i="15"/>
  <c r="P13" i="15"/>
  <c r="Q12" i="15"/>
  <c r="P12" i="15"/>
  <c r="Q11" i="15"/>
  <c r="P11" i="15"/>
  <c r="P31" i="14"/>
  <c r="O31" i="14"/>
  <c r="P30" i="14"/>
  <c r="O30" i="14"/>
  <c r="P29" i="14"/>
  <c r="O29" i="14"/>
  <c r="P28" i="14"/>
  <c r="O28" i="14"/>
  <c r="P27" i="14"/>
  <c r="O27" i="14"/>
  <c r="P26" i="14"/>
  <c r="O26" i="14"/>
  <c r="P25" i="14"/>
  <c r="O25" i="14"/>
  <c r="P24" i="14"/>
  <c r="O24" i="14"/>
  <c r="P23" i="14"/>
  <c r="O23" i="14"/>
  <c r="P22" i="14"/>
  <c r="O22" i="14"/>
  <c r="P21" i="14"/>
  <c r="O21" i="14"/>
  <c r="P20" i="14"/>
  <c r="O20" i="14"/>
  <c r="P19" i="14"/>
  <c r="O19" i="14"/>
  <c r="P18" i="14"/>
  <c r="O18" i="14"/>
  <c r="P17" i="14"/>
  <c r="O17" i="14"/>
  <c r="P16" i="14"/>
  <c r="O16" i="14"/>
  <c r="P15" i="14"/>
  <c r="O15" i="14"/>
  <c r="P14" i="14"/>
  <c r="O14" i="14"/>
  <c r="P13" i="14"/>
  <c r="O13" i="14"/>
  <c r="P12" i="14"/>
  <c r="O12" i="14"/>
  <c r="P11" i="14"/>
  <c r="O11" i="14"/>
  <c r="R32" i="13"/>
  <c r="Q32" i="13"/>
  <c r="R31" i="13"/>
  <c r="Q31" i="13"/>
  <c r="R30" i="13"/>
  <c r="Q30" i="13"/>
  <c r="R29" i="13"/>
  <c r="Q29" i="13"/>
  <c r="R28" i="13"/>
  <c r="Q28" i="13"/>
  <c r="R27" i="13"/>
  <c r="Q27" i="13"/>
  <c r="R26" i="13"/>
  <c r="Q26" i="13"/>
  <c r="R25" i="13"/>
  <c r="Q25" i="13"/>
  <c r="R24" i="13"/>
  <c r="Q24" i="13"/>
  <c r="R23" i="13"/>
  <c r="Q23" i="13"/>
  <c r="R22" i="13"/>
  <c r="Q22" i="13"/>
  <c r="R21" i="13"/>
  <c r="Q21" i="13"/>
  <c r="R20" i="13"/>
  <c r="Q20" i="13"/>
  <c r="R19" i="13"/>
  <c r="Q19" i="13"/>
  <c r="R18" i="13"/>
  <c r="Q18" i="13"/>
  <c r="R17" i="13"/>
  <c r="Q17" i="13"/>
  <c r="R16" i="13"/>
  <c r="Q16" i="13"/>
  <c r="R15" i="13"/>
  <c r="Q15" i="13"/>
  <c r="R14" i="13"/>
  <c r="Q14" i="13"/>
  <c r="R13" i="13"/>
  <c r="Q13" i="13"/>
  <c r="R12" i="13"/>
  <c r="Q12" i="13"/>
  <c r="R11" i="13"/>
  <c r="Q11" i="13"/>
  <c r="R36" i="12"/>
  <c r="Q36" i="12"/>
  <c r="R35" i="12"/>
  <c r="Q35" i="12"/>
  <c r="R34" i="12"/>
  <c r="Q34" i="12"/>
  <c r="R33" i="12"/>
  <c r="Q33" i="12"/>
  <c r="R32" i="12"/>
  <c r="Q32" i="12"/>
  <c r="R31" i="12"/>
  <c r="Q31" i="12"/>
  <c r="R30" i="12"/>
  <c r="Q30" i="12"/>
  <c r="R29" i="12"/>
  <c r="Q29" i="12"/>
  <c r="R28" i="12"/>
  <c r="Q28" i="12"/>
  <c r="R27" i="12"/>
  <c r="Q27" i="12"/>
  <c r="R26" i="12"/>
  <c r="Q26" i="12"/>
  <c r="R25" i="12"/>
  <c r="Q25" i="12"/>
  <c r="R24" i="12"/>
  <c r="Q24" i="12"/>
  <c r="R23" i="12"/>
  <c r="Q23" i="12"/>
  <c r="R22" i="12"/>
  <c r="Q22" i="12"/>
  <c r="R21" i="12"/>
  <c r="Q21" i="12"/>
  <c r="R20" i="12"/>
  <c r="Q20" i="12"/>
  <c r="R19" i="12"/>
  <c r="Q19" i="12"/>
  <c r="R18" i="12"/>
  <c r="Q18" i="12"/>
  <c r="R17" i="12"/>
  <c r="Q17" i="12"/>
  <c r="R16" i="12"/>
  <c r="Q16" i="12"/>
  <c r="R15" i="12"/>
  <c r="Q15" i="12"/>
  <c r="R14" i="12"/>
  <c r="Q14" i="12"/>
  <c r="R13" i="12"/>
  <c r="Q13" i="12"/>
  <c r="R12" i="12"/>
  <c r="Q12" i="12"/>
  <c r="R11" i="12"/>
  <c r="Q11" i="12"/>
  <c r="Q37" i="11"/>
  <c r="P37" i="11"/>
  <c r="Q36" i="11"/>
  <c r="P36" i="11"/>
  <c r="Q35" i="11"/>
  <c r="P35" i="11"/>
  <c r="Q34" i="11"/>
  <c r="P34" i="11"/>
  <c r="Q33" i="11"/>
  <c r="P33" i="11"/>
  <c r="Q32" i="11"/>
  <c r="P32" i="11"/>
  <c r="Q31" i="11"/>
  <c r="P31" i="11"/>
  <c r="Q30" i="11"/>
  <c r="P30" i="11"/>
  <c r="Q29" i="11"/>
  <c r="P29" i="11"/>
  <c r="Q28" i="11"/>
  <c r="P28" i="11"/>
  <c r="Q27" i="11"/>
  <c r="P27" i="11"/>
  <c r="Q26" i="11"/>
  <c r="P26" i="11"/>
  <c r="Q25" i="11"/>
  <c r="P25" i="11"/>
  <c r="Q24" i="11"/>
  <c r="P24" i="11"/>
  <c r="Q23" i="11"/>
  <c r="P23" i="11"/>
  <c r="Q22" i="11"/>
  <c r="P22" i="11"/>
  <c r="Q21" i="11"/>
  <c r="P21" i="11"/>
  <c r="Q20" i="11"/>
  <c r="P20" i="11"/>
  <c r="Q19" i="11"/>
  <c r="P19" i="11"/>
  <c r="Q18" i="11"/>
  <c r="P18" i="11"/>
  <c r="Q17" i="11"/>
  <c r="P17" i="11"/>
  <c r="Q16" i="11"/>
  <c r="P16" i="11"/>
  <c r="Q15" i="11"/>
  <c r="P15" i="11"/>
  <c r="Q14" i="11"/>
  <c r="P14" i="11"/>
  <c r="Q13" i="11"/>
  <c r="P13" i="11"/>
  <c r="Q12" i="11"/>
  <c r="P12" i="11"/>
  <c r="Q11" i="11"/>
  <c r="P11" i="11"/>
  <c r="P20" i="10"/>
  <c r="O20" i="10"/>
  <c r="P19" i="10"/>
  <c r="O19" i="10"/>
  <c r="P18" i="10"/>
  <c r="O18" i="10"/>
  <c r="P17" i="10"/>
  <c r="O17" i="10"/>
  <c r="P16" i="10"/>
  <c r="O16" i="10"/>
  <c r="P15" i="10"/>
  <c r="O15" i="10"/>
  <c r="P14" i="10"/>
  <c r="O14" i="10"/>
  <c r="P13" i="10"/>
  <c r="O13" i="10"/>
  <c r="P12" i="10"/>
  <c r="O12" i="10"/>
  <c r="P11" i="10"/>
  <c r="O11" i="10"/>
  <c r="Q34" i="9"/>
  <c r="P34" i="9"/>
  <c r="Q33" i="9"/>
  <c r="P33" i="9"/>
  <c r="Q32" i="9"/>
  <c r="P32" i="9"/>
  <c r="Q31" i="9"/>
  <c r="P31" i="9"/>
  <c r="Q30" i="9"/>
  <c r="P30" i="9"/>
  <c r="Q29" i="9"/>
  <c r="P29" i="9"/>
  <c r="Q28" i="9"/>
  <c r="P28" i="9"/>
  <c r="Q27" i="9"/>
  <c r="P27" i="9"/>
  <c r="Q26" i="9"/>
  <c r="P26" i="9"/>
  <c r="Q25" i="9"/>
  <c r="P25" i="9"/>
  <c r="Q24" i="9"/>
  <c r="P24" i="9"/>
  <c r="Q23" i="9"/>
  <c r="P23" i="9"/>
  <c r="Q22" i="9"/>
  <c r="P22" i="9"/>
  <c r="Q21" i="9"/>
  <c r="P21" i="9"/>
  <c r="Q20" i="9"/>
  <c r="P20" i="9"/>
  <c r="Q19" i="9"/>
  <c r="P19" i="9"/>
  <c r="Q18" i="9"/>
  <c r="P18" i="9"/>
  <c r="Q17" i="9"/>
  <c r="P17" i="9"/>
  <c r="Q16" i="9"/>
  <c r="P16" i="9"/>
  <c r="Q15" i="9"/>
  <c r="P15" i="9"/>
  <c r="Q14" i="9"/>
  <c r="P14" i="9"/>
  <c r="Q13" i="9"/>
  <c r="P13" i="9"/>
  <c r="Q12" i="9"/>
  <c r="P12" i="9"/>
  <c r="Q11" i="9"/>
  <c r="P11" i="9"/>
  <c r="P21" i="8"/>
  <c r="P20" i="8"/>
  <c r="P19" i="8"/>
  <c r="P18" i="8"/>
  <c r="P17" i="8"/>
  <c r="P16" i="8"/>
  <c r="P15" i="8"/>
  <c r="P14" i="8"/>
  <c r="P13" i="8"/>
  <c r="P12" i="8"/>
  <c r="P11" i="8"/>
  <c r="P26" i="7"/>
  <c r="O26" i="7"/>
  <c r="P25" i="7"/>
  <c r="O25" i="7"/>
  <c r="P24" i="7"/>
  <c r="O24" i="7"/>
  <c r="P23" i="7"/>
  <c r="O23" i="7"/>
  <c r="P22" i="7"/>
  <c r="O22" i="7"/>
  <c r="P21" i="7"/>
  <c r="O21" i="7"/>
  <c r="P20" i="7"/>
  <c r="O20" i="7"/>
  <c r="P19" i="7"/>
  <c r="O19" i="7"/>
  <c r="P18" i="7"/>
  <c r="O18" i="7"/>
  <c r="P17" i="7"/>
  <c r="O17" i="7"/>
  <c r="P16" i="7"/>
  <c r="O16" i="7"/>
  <c r="P15" i="7"/>
  <c r="O15" i="7"/>
  <c r="P14" i="7"/>
  <c r="O14" i="7"/>
  <c r="P13" i="7"/>
  <c r="O13" i="7"/>
  <c r="P12" i="7"/>
  <c r="O12" i="7"/>
  <c r="P11" i="7"/>
  <c r="O11" i="7"/>
  <c r="P21" i="6"/>
  <c r="P20" i="6"/>
  <c r="P19" i="6"/>
  <c r="P18" i="6"/>
  <c r="P17" i="6"/>
  <c r="P16" i="6"/>
  <c r="P15" i="6"/>
  <c r="P14" i="6"/>
  <c r="P13" i="6"/>
  <c r="P12" i="6"/>
  <c r="P11" i="6"/>
  <c r="P38" i="5"/>
  <c r="O38" i="5"/>
  <c r="P37" i="5"/>
  <c r="O37" i="5"/>
  <c r="P36" i="5"/>
  <c r="O36" i="5"/>
  <c r="P35" i="5"/>
  <c r="O35" i="5"/>
  <c r="P34" i="5"/>
  <c r="O34" i="5"/>
  <c r="P33" i="5"/>
  <c r="O33" i="5"/>
  <c r="P32" i="5"/>
  <c r="O32" i="5"/>
  <c r="P31" i="5"/>
  <c r="O31" i="5"/>
  <c r="P30" i="5"/>
  <c r="O30" i="5"/>
  <c r="P29" i="5"/>
  <c r="O29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P16" i="5"/>
  <c r="O16" i="5"/>
  <c r="P15" i="5"/>
  <c r="O15" i="5"/>
  <c r="P14" i="5"/>
  <c r="O14" i="5"/>
  <c r="P13" i="5"/>
  <c r="O13" i="5"/>
  <c r="P12" i="5"/>
  <c r="O12" i="5"/>
  <c r="P11" i="5"/>
  <c r="O11" i="5"/>
  <c r="P40" i="4"/>
  <c r="O40" i="4"/>
  <c r="P39" i="4"/>
  <c r="O39" i="4"/>
  <c r="P38" i="4"/>
  <c r="O38" i="4"/>
  <c r="P37" i="4"/>
  <c r="O37" i="4"/>
  <c r="P36" i="4"/>
  <c r="O36" i="4"/>
  <c r="P35" i="4"/>
  <c r="O35" i="4"/>
  <c r="P34" i="4"/>
  <c r="O34" i="4"/>
  <c r="P33" i="4"/>
  <c r="O33" i="4"/>
  <c r="P32" i="4"/>
  <c r="O32" i="4"/>
  <c r="P31" i="4"/>
  <c r="O31" i="4"/>
  <c r="P30" i="4"/>
  <c r="O30" i="4"/>
  <c r="P29" i="4"/>
  <c r="O29" i="4"/>
  <c r="P28" i="4"/>
  <c r="O28" i="4"/>
  <c r="P27" i="4"/>
  <c r="O27" i="4"/>
  <c r="P26" i="4"/>
  <c r="O26" i="4"/>
  <c r="P25" i="4"/>
  <c r="O25" i="4"/>
  <c r="P24" i="4"/>
  <c r="O24" i="4"/>
  <c r="P23" i="4"/>
  <c r="O23" i="4"/>
  <c r="P22" i="4"/>
  <c r="O22" i="4"/>
  <c r="P21" i="4"/>
  <c r="O21" i="4"/>
  <c r="P20" i="4"/>
  <c r="O20" i="4"/>
  <c r="P19" i="4"/>
  <c r="O19" i="4"/>
  <c r="P18" i="4"/>
  <c r="O18" i="4"/>
  <c r="P17" i="4"/>
  <c r="O17" i="4"/>
  <c r="P16" i="4"/>
  <c r="O16" i="4"/>
  <c r="P15" i="4"/>
  <c r="O15" i="4"/>
  <c r="P14" i="4"/>
  <c r="O14" i="4"/>
  <c r="P13" i="4"/>
  <c r="O13" i="4"/>
  <c r="P12" i="4"/>
  <c r="O12" i="4"/>
  <c r="P11" i="4"/>
  <c r="O11" i="4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36" i="2"/>
  <c r="O36" i="2"/>
  <c r="P35" i="2"/>
  <c r="O35" i="2"/>
  <c r="P34" i="2"/>
  <c r="O34" i="2"/>
  <c r="P33" i="2"/>
  <c r="O33" i="2"/>
  <c r="P32" i="2"/>
  <c r="O32" i="2"/>
  <c r="P31" i="2"/>
  <c r="O31" i="2"/>
  <c r="P30" i="2"/>
  <c r="O30" i="2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P20" i="2"/>
  <c r="O20" i="2"/>
  <c r="P19" i="2"/>
  <c r="O19" i="2"/>
  <c r="P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O11" i="2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</calcChain>
</file>

<file path=xl/sharedStrings.xml><?xml version="1.0" encoding="utf-8"?>
<sst xmlns="http://schemas.openxmlformats.org/spreadsheetml/2006/main" count="2097" uniqueCount="879">
  <si>
    <t>Ведомость накопительного рейтинга</t>
  </si>
  <si>
    <t>Институт филологии и массмедиа</t>
  </si>
  <si>
    <t>Группа: Б-ПРЛ-11</t>
  </si>
  <si>
    <t>Первый семестр</t>
  </si>
  <si>
    <t>Направление подготовки: Педагогическое образование (с двумя профилями подготовки)</t>
  </si>
  <si>
    <t>Год: 2025 - 2026</t>
  </si>
  <si>
    <t>Профиль: Русский язык и литература</t>
  </si>
  <si>
    <t>№</t>
  </si>
  <si>
    <t>Фамилия, имя, отчество</t>
  </si>
  <si>
    <t>Номер зачетной книжки</t>
  </si>
  <si>
    <t>Зачеты</t>
  </si>
  <si>
    <t>Экзамены</t>
  </si>
  <si>
    <t>Сумма баллов</t>
  </si>
  <si>
    <t>Средний балл</t>
  </si>
  <si>
    <t>Место студента в рейтинге группы</t>
  </si>
  <si>
    <t>Возрастная анатомия, физиология и культура здоровья
(Зачет)</t>
  </si>
  <si>
    <t>Иностранный язык
(Зачет с оценкой)</t>
  </si>
  <si>
    <t>Основы российской государственности
(Зачет)</t>
  </si>
  <si>
    <t>Физическая культура и спорт
(Зачет)</t>
  </si>
  <si>
    <t>Философия
(Зачет с оценкой)</t>
  </si>
  <si>
    <t>Эмоциональный интеллект
(Зачет)</t>
  </si>
  <si>
    <t>Практикум по орфографии и пунктуации
(Контрольная работа)</t>
  </si>
  <si>
    <t>Русская диалектология
(Контрольная работа)</t>
  </si>
  <si>
    <t>Устное народное творчество
(Контрольная работа)</t>
  </si>
  <si>
    <t>Введение в литературоведение</t>
  </si>
  <si>
    <t>Введение в языкознание</t>
  </si>
  <si>
    <t>Астахова Любовь АлександровнаНиканорова Анна Михайловна</t>
  </si>
  <si>
    <t>Васильянова Инна МихайловнаГусева Ольга Александровна</t>
  </si>
  <si>
    <t>Власов Александр ЕвгеньевичИевлева Ольга ИвановнаКазаков Даниил АлексеевичМаксимов Михаил АлександровичПанасюк Виктор ВячеславовичПарамонов Денис ВячеславовичФедяй Инна Викторовна</t>
  </si>
  <si>
    <t>Бажина Ирина АлександровнаБелевский Владимир НиколаевичГришина Галина ВалентиновнаИлюхина Анна СергеевнаКотуранова Ирина ДмитриевнаРожнов Андрей АлександровичСущенкова Ольга ГеоргиевнаФедорков Руслан Александрович (внеш.совм.)Широкова Евгения АлександровнаЩеголев Владислав ВладимировичЩеголева Марина Анатольевна</t>
  </si>
  <si>
    <t>Дронов Александр ИвановичМаксимов Михаил АлександровичФедяй Инна ВикторовнаШарова Марина АлександровнаШарова Марина Александровна (вн.совм.)</t>
  </si>
  <si>
    <t>Кабанов Кирилл ВалерьевичКазакова Валерия ЕвгеньевнаСавин Евгений Юрьевич</t>
  </si>
  <si>
    <t>Грудина Анна Владимировна (внеш.совм.)Еленская Кристина Валерьевна (вн.совм.)Поезжаева Анна КонстантиновнаСунцова Мария ВячеславовнаТаганцева Юлия Валерьевна</t>
  </si>
  <si>
    <t>Иванов Виктор АлександровичИванов Виктор Александрович (внеш.совм.)Иосифова Вера Евгеньевна (вн.совм.)Поезжаева Анна Константиновна</t>
  </si>
  <si>
    <t>Высокович Ксения ОлеговнаКсенофонтов Игорь Валерьевич</t>
  </si>
  <si>
    <t>Высокович Ксения ОлеговнаКаргашин Игорь АлексеевичКаргашин Игорь Алексеевич (внеш.совм.)Ксенофонтов Игорь Валерьевич</t>
  </si>
  <si>
    <t>Ненько Валентина МихайловнаНенько Валентина Михайловна (вн.совм.)</t>
  </si>
  <si>
    <t>73</t>
  </si>
  <si>
    <t>86</t>
  </si>
  <si>
    <t>65</t>
  </si>
  <si>
    <t>57</t>
  </si>
  <si>
    <t>76</t>
  </si>
  <si>
    <t>89</t>
  </si>
  <si>
    <t>82</t>
  </si>
  <si>
    <t>81</t>
  </si>
  <si>
    <t>72</t>
  </si>
  <si>
    <t>83</t>
  </si>
  <si>
    <t>75</t>
  </si>
  <si>
    <t>1</t>
  </si>
  <si>
    <t>250055</t>
  </si>
  <si>
    <t>22</t>
  </si>
  <si>
    <t>2</t>
  </si>
  <si>
    <t>251927</t>
  </si>
  <si>
    <t>10</t>
  </si>
  <si>
    <t>3</t>
  </si>
  <si>
    <t>250404</t>
  </si>
  <si>
    <t>12</t>
  </si>
  <si>
    <t>4</t>
  </si>
  <si>
    <t>250056</t>
  </si>
  <si>
    <t>9</t>
  </si>
  <si>
    <t>5</t>
  </si>
  <si>
    <t>250401</t>
  </si>
  <si>
    <t>7</t>
  </si>
  <si>
    <t>6</t>
  </si>
  <si>
    <t>250059</t>
  </si>
  <si>
    <t>14</t>
  </si>
  <si>
    <t>250406</t>
  </si>
  <si>
    <t>15</t>
  </si>
  <si>
    <t>8</t>
  </si>
  <si>
    <t>250405</t>
  </si>
  <si>
    <t>250058</t>
  </si>
  <si>
    <t>250057</t>
  </si>
  <si>
    <t>13</t>
  </si>
  <si>
    <t>11</t>
  </si>
  <si>
    <t>251928</t>
  </si>
  <si>
    <t>20</t>
  </si>
  <si>
    <t>250399</t>
  </si>
  <si>
    <t>250060</t>
  </si>
  <si>
    <t>250408</t>
  </si>
  <si>
    <t>16</t>
  </si>
  <si>
    <t>250407</t>
  </si>
  <si>
    <t>21</t>
  </si>
  <si>
    <t>250149</t>
  </si>
  <si>
    <t>17</t>
  </si>
  <si>
    <t>251925</t>
  </si>
  <si>
    <t>18</t>
  </si>
  <si>
    <t>251926</t>
  </si>
  <si>
    <t>23</t>
  </si>
  <si>
    <t>19</t>
  </si>
  <si>
    <t>250398</t>
  </si>
  <si>
    <t>250400</t>
  </si>
  <si>
    <t>24</t>
  </si>
  <si>
    <t>250403</t>
  </si>
  <si>
    <t>250150</t>
  </si>
  <si>
    <t>250397</t>
  </si>
  <si>
    <t>251929</t>
  </si>
  <si>
    <t>Средний балл группы</t>
  </si>
  <si>
    <t>0,76189</t>
  </si>
  <si>
    <t>Рейтинг группы по образовательной программе</t>
  </si>
  <si>
    <t>Рейтинг группы по курсу</t>
  </si>
  <si>
    <t>35</t>
  </si>
  <si>
    <t>Директор института _________________</t>
  </si>
  <si>
    <t>Рейтинг группы по факультету \ институту</t>
  </si>
  <si>
    <t>Рейтинг группы по университету</t>
  </si>
  <si>
    <t>Группа: Б-ПРИЯ-11</t>
  </si>
  <si>
    <t>Профиль: Русский язык и иностранный язык (китайский)</t>
  </si>
  <si>
    <t>Практикум по орфографии и пунктуации</t>
  </si>
  <si>
    <t>Теория литературы</t>
  </si>
  <si>
    <t>Гао ЮйЕндина Дарья ОлеговнаКарачун Екатерина АлександровнаЛи СяЛю АйниТелегина Татьяна Дмитриевна</t>
  </si>
  <si>
    <t>Власов Александр ЕвгеньевичИевлева Ольга ИвановнаКазаков Даниил АлексеевичМаксимов Михаил АлександровичМаксимов Михаил Александрович (вн.совм.)Панасюк Виктор ВячеславовичПарамонов Денис ВячеславовичФедяй Инна Викторовна</t>
  </si>
  <si>
    <t>Бажина Ирина АлександровнаБелевский Владимир НиколаевичГришина Галина ВалентиновнаКотуранова Ирина ДмитриевнаЛысенко Татьяна ИгоревнаНаумова Светлана Николаевна (внеш.совм.)Рожнов Андрей АлександровичРожнов Андрей Александрович (вн.совм.)Сущенкова Ольга ГеоргиевнаШевцова Ирина ВячеславовнаШирокова Евгения АлександровнаЩеголев Владислав ВладимировичЩеголева Марина Анатольевна</t>
  </si>
  <si>
    <t>Грудина Анна Владимировна (внеш.совм.)Еленская Кристина Валерьевна (вн.совм.)Кисенкова Ольга Михайловна (внеш.совм.)Савина Екатерина НиколаевнаТаганцева Юлия Валерьевна</t>
  </si>
  <si>
    <t>64</t>
  </si>
  <si>
    <t>60</t>
  </si>
  <si>
    <t>56</t>
  </si>
  <si>
    <t>79</t>
  </si>
  <si>
    <t>62</t>
  </si>
  <si>
    <t>68</t>
  </si>
  <si>
    <t>77</t>
  </si>
  <si>
    <t>250147</t>
  </si>
  <si>
    <t>250054</t>
  </si>
  <si>
    <t>250396</t>
  </si>
  <si>
    <t>251918</t>
  </si>
  <si>
    <t>250390</t>
  </si>
  <si>
    <t>250393</t>
  </si>
  <si>
    <t>251909</t>
  </si>
  <si>
    <t>250389</t>
  </si>
  <si>
    <t>250387</t>
  </si>
  <si>
    <t>251912</t>
  </si>
  <si>
    <t>251922</t>
  </si>
  <si>
    <t>250096</t>
  </si>
  <si>
    <t>251917</t>
  </si>
  <si>
    <t>251908</t>
  </si>
  <si>
    <t>251907</t>
  </si>
  <si>
    <t>251924</t>
  </si>
  <si>
    <t>251916</t>
  </si>
  <si>
    <t>250395</t>
  </si>
  <si>
    <t>251911</t>
  </si>
  <si>
    <t>251919</t>
  </si>
  <si>
    <t>250148</t>
  </si>
  <si>
    <t>250097</t>
  </si>
  <si>
    <t>250392</t>
  </si>
  <si>
    <t>250394</t>
  </si>
  <si>
    <t>25</t>
  </si>
  <si>
    <t>250391</t>
  </si>
  <si>
    <t>26</t>
  </si>
  <si>
    <t>250386</t>
  </si>
  <si>
    <t>0,7043</t>
  </si>
  <si>
    <t>Группа: Б-ПРИЯ-12</t>
  </si>
  <si>
    <t>Андрианова Ирина ВладимировнаЕндина Дарья ОлеговнаЗайцева Вера НиколаевнаКарачун Екатерина АлександровнаТелегина Татьяна Дмитриевна</t>
  </si>
  <si>
    <t>Власов Александр ЕвгеньевичИевлева Ольга ИвановнаКазаков Даниил АлексеевичМаксимов Михаил АлександровичПанасюк Виктор ВячеславовичФедяй Инна Викторовна</t>
  </si>
  <si>
    <t>Белевский Владимир НиколаевичГришина Галина ВалентиновнаКорнев Максим КонстантиновичКотуранова Ирина ДмитриевнаНаумова Светлана НиколаевнаРожнов Андрей АлександровичРожнов Андрей Александрович (вн.совм.)Широкова Евгения АлександровнаЩеголева Марина Анатольевна</t>
  </si>
  <si>
    <t>Иванов Виктор Александрович (внеш.совм.)Иосифова Вера Евгеньевна (вн.совм.)Поезжаева Анна Константиновна</t>
  </si>
  <si>
    <t>Высокович Ксения ОлеговнаКсенофонтов Игорь ВалерьевичМарачева Алла Владимировна</t>
  </si>
  <si>
    <t>Анохина Татьяна АнатольевнаЕленская Кристина Валерьевна (вн.совм.)Кисенкова Ольга Михайловна (внеш.совм.)Никольская Анна Евгеньевна (внеш. совм.)Пучкова Анна Викторовна</t>
  </si>
  <si>
    <t>Высокович Ксения ОлеговнаКаргашин Игорь АлексеевичКсенофонтов Игорь ВалерьевичМарачева Алла Владимировна</t>
  </si>
  <si>
    <t>91</t>
  </si>
  <si>
    <t>67</t>
  </si>
  <si>
    <t>88</t>
  </si>
  <si>
    <t>100</t>
  </si>
  <si>
    <t>84</t>
  </si>
  <si>
    <t>251906</t>
  </si>
  <si>
    <t>251923</t>
  </si>
  <si>
    <t>250383</t>
  </si>
  <si>
    <t>251913</t>
  </si>
  <si>
    <t>251920</t>
  </si>
  <si>
    <t>251914</t>
  </si>
  <si>
    <t>250388</t>
  </si>
  <si>
    <t>250384</t>
  </si>
  <si>
    <t>251910</t>
  </si>
  <si>
    <t>251915</t>
  </si>
  <si>
    <t>250053</t>
  </si>
  <si>
    <t>250385</t>
  </si>
  <si>
    <t>251921</t>
  </si>
  <si>
    <t>0,83783</t>
  </si>
  <si>
    <t>48</t>
  </si>
  <si>
    <t>41</t>
  </si>
  <si>
    <t>Группа: Б-РСО-11</t>
  </si>
  <si>
    <t>Направление подготовки: Реклама и связи с общественностью</t>
  </si>
  <si>
    <t>Профиль: SMM-технологии и новые медиа</t>
  </si>
  <si>
    <t>Иностранный язык
(Зачет)</t>
  </si>
  <si>
    <t>Менеджмент
(Зачет)</t>
  </si>
  <si>
    <t>Нейродизайн
(Зачет)</t>
  </si>
  <si>
    <t>Русский язык и культура речи
(Зачет)</t>
  </si>
  <si>
    <t>Философия
(Контрольная работа)</t>
  </si>
  <si>
    <t>Эмоциональный интеллект
(Контрольная работа)</t>
  </si>
  <si>
    <t>Аргументация и деловая коммуникация</t>
  </si>
  <si>
    <t>История мировой литературы</t>
  </si>
  <si>
    <t>Теория коммуникации</t>
  </si>
  <si>
    <t>Чаусов Николай ЮрьевичЧаусов Николай Юрьевич (вн.совм.)</t>
  </si>
  <si>
    <t>Кабанов Кирилл Валерьевич</t>
  </si>
  <si>
    <t>Панасюк Виктор ВячеславовичПарамонов Денис ВячеславовичФедяй Инна Викторовна</t>
  </si>
  <si>
    <t>Иванов Виктор АлександровичКозлова Екатерина АлександровнаПучкова Анна Викторовна</t>
  </si>
  <si>
    <t>Бажина Ирина АлександровнаБелевский Владимир НиколаевичГришина Галина ВалентиновнаКотуранова Ирина ДмитриевнаЩеголева Марина Анатольевна</t>
  </si>
  <si>
    <t>Федяй Инна Викторовна</t>
  </si>
  <si>
    <t>Савина Елена АлександровнаСунцова Мария ВячеславовнаСунцова Мария Вячеславовна (вн.совм.)Топорков Петр Евгеньевич</t>
  </si>
  <si>
    <t>Садовникова Юлия Михайловна</t>
  </si>
  <si>
    <t>Топорков Петр Евгеньевич</t>
  </si>
  <si>
    <t>70</t>
  </si>
  <si>
    <t>63</t>
  </si>
  <si>
    <t>61</t>
  </si>
  <si>
    <t>69</t>
  </si>
  <si>
    <t>87</t>
  </si>
  <si>
    <t>92</t>
  </si>
  <si>
    <t>251820</t>
  </si>
  <si>
    <t>251818</t>
  </si>
  <si>
    <t>251813</t>
  </si>
  <si>
    <t>251809</t>
  </si>
  <si>
    <t>251806</t>
  </si>
  <si>
    <t>250254</t>
  </si>
  <si>
    <t>251825</t>
  </si>
  <si>
    <t>251812</t>
  </si>
  <si>
    <t>251827</t>
  </si>
  <si>
    <t>251832</t>
  </si>
  <si>
    <t>251814</t>
  </si>
  <si>
    <t>251835</t>
  </si>
  <si>
    <t>251826</t>
  </si>
  <si>
    <t>251823</t>
  </si>
  <si>
    <t>251817</t>
  </si>
  <si>
    <t>251816</t>
  </si>
  <si>
    <t>251833</t>
  </si>
  <si>
    <t>251829</t>
  </si>
  <si>
    <t>251824</t>
  </si>
  <si>
    <t>251807</t>
  </si>
  <si>
    <t>251815</t>
  </si>
  <si>
    <t>251808</t>
  </si>
  <si>
    <t>250088</t>
  </si>
  <si>
    <t>251822</t>
  </si>
  <si>
    <t>251821</t>
  </si>
  <si>
    <t>251819</t>
  </si>
  <si>
    <t>27</t>
  </si>
  <si>
    <t>251831</t>
  </si>
  <si>
    <t>28</t>
  </si>
  <si>
    <t>251810</t>
  </si>
  <si>
    <t>29</t>
  </si>
  <si>
    <t>251830</t>
  </si>
  <si>
    <t>30</t>
  </si>
  <si>
    <t>251828</t>
  </si>
  <si>
    <t>0,74218</t>
  </si>
  <si>
    <t>Группа: Б-ПРЛ-21</t>
  </si>
  <si>
    <t>Третий семестр</t>
  </si>
  <si>
    <t>Зарубежная литература Средних Веков и эпохи Возрождения
(Зачет)</t>
  </si>
  <si>
    <t>Историческая грамматика
(Зачет с оценкой)</t>
  </si>
  <si>
    <t>Педагогика
(Зачет)</t>
  </si>
  <si>
    <t>Психология
(Зачет)</t>
  </si>
  <si>
    <t>Русская литература XVIII века
(Зачет)</t>
  </si>
  <si>
    <t>Технологии цифрового образования
(Зачет)</t>
  </si>
  <si>
    <t>Мир детства в мировой литературе
(Контрольная работа)</t>
  </si>
  <si>
    <t>Безопасность жизнедеятельности</t>
  </si>
  <si>
    <t>История России</t>
  </si>
  <si>
    <t>Лексика, лексическая семантика, фразеология</t>
  </si>
  <si>
    <t>Похаленков Олег Евгеньевич</t>
  </si>
  <si>
    <t>Иванов Виктор АлександровичИванов Виктор Александрович (внеш.совм.)Иванов Виктор Александрович (почас.)Поезжаева Анна КонстантиновнаСавина Екатерина Николаевна</t>
  </si>
  <si>
    <t>Левченко Наталия ВалерьевнаМаслова Татьяна АлександровнаНечаева Ольга АлексеевнаПолякова Мария АлександровнаРеймер Мария Валериевна</t>
  </si>
  <si>
    <t>Казакова Валерия ЕвгеньевнаМеньшиков Петр ВикторовичСавин Евгений ЮрьевичФомин Андрей Евгеньевич</t>
  </si>
  <si>
    <t>Хачикян Елена ИвановнаХачикян Елена Ивановна (вн.совм.)</t>
  </si>
  <si>
    <t>Кривченков Георгий МихайловичПрокофьева Ольга Николаевна</t>
  </si>
  <si>
    <t>Бажина Ирина АлександровнаБелевский Владимир НиколаевичГришина Галина ВалентиновнаРожнов Андрей АлександровичЩеголева Марина Анатольевна</t>
  </si>
  <si>
    <t>Высокович Ксения ОлеговнаСадовникова Юлия МихайловнаТерехова Светлана Сергеевна</t>
  </si>
  <si>
    <t>Ергольская Наталия ВладимировнаЗайцева Ирина ВасильевнаЗубарев Александр ЕвгеньевичКонстантинова Татьяна ВикторовнаНепогодина Яна Вячеславовна (внеш.совм.)Никанорова Анна Михайловна</t>
  </si>
  <si>
    <t>Королев Владимир БорисовичПарамонов Денис Вячеславович</t>
  </si>
  <si>
    <t>Еленская Кристина Валерьевна (вн.совм.)Ерёмин Александр НиколаевичИсаева Нина Александровна (вн.совм.)Козлова Екатерина АлександровнаПетрова Оксана ОлеговнаСавина Елена АлександровнаТопорков Петр Евгеньевич</t>
  </si>
  <si>
    <t>74</t>
  </si>
  <si>
    <t>240370</t>
  </si>
  <si>
    <t>240371</t>
  </si>
  <si>
    <t>240365</t>
  </si>
  <si>
    <t>240362</t>
  </si>
  <si>
    <t>241336</t>
  </si>
  <si>
    <t>241332</t>
  </si>
  <si>
    <t>240376</t>
  </si>
  <si>
    <t>240378</t>
  </si>
  <si>
    <t>240373</t>
  </si>
  <si>
    <t>241337</t>
  </si>
  <si>
    <t>241331</t>
  </si>
  <si>
    <t>240380</t>
  </si>
  <si>
    <t>240366</t>
  </si>
  <si>
    <t>240377</t>
  </si>
  <si>
    <t>240367</t>
  </si>
  <si>
    <t>241333</t>
  </si>
  <si>
    <t>241900</t>
  </si>
  <si>
    <t>240052</t>
  </si>
  <si>
    <t>240053</t>
  </si>
  <si>
    <t>241335</t>
  </si>
  <si>
    <t>241334</t>
  </si>
  <si>
    <t>240054</t>
  </si>
  <si>
    <t>240364</t>
  </si>
  <si>
    <t>241330</t>
  </si>
  <si>
    <t>240363</t>
  </si>
  <si>
    <t>240374</t>
  </si>
  <si>
    <t>240372</t>
  </si>
  <si>
    <t>240375</t>
  </si>
  <si>
    <t>0,7925</t>
  </si>
  <si>
    <t>33</t>
  </si>
  <si>
    <t>Группа: Б-ПРИЯ-21</t>
  </si>
  <si>
    <t>История русской литературы
(Зачет с оценкой)</t>
  </si>
  <si>
    <t>Практический курс иностранного языка (китайского)
(Зачет с оценкой)</t>
  </si>
  <si>
    <t>Практическая грамматика иностранного языка (китайского)
(Контрольная работа)</t>
  </si>
  <si>
    <t>Иванов Виктор АлександровичИванов Виктор Александрович (внеш.совм.)Поезжаева Анна КонстантиновнаСавина Екатерина Николаевна</t>
  </si>
  <si>
    <t>Балашова Елена АнатольевнаХачикян Елена ИвановнаХачикян Елена Ивановна (вн.совм.)</t>
  </si>
  <si>
    <t>Маслова Татьяна АлександровнаНечаева Ольга АлексеевнаПолякова Мария АлександровнаПрокофьева Ольга НиколаевнаРеймер Мария Валериевна</t>
  </si>
  <si>
    <t>Аксючиц Мария НиколаевнаГао Юй (вн.совм.)Карачун Екатерина АлександровнаЛи Ся (вн.совм.)Телегина Татьяна ДмитриевнаХу Шуньчэн</t>
  </si>
  <si>
    <t>Бажина Ирина АлександровнаБажина Ирина Александровна (вн.совм.)Корнев Максим КонстантиновичЛысенко Татьяна ИгоревнаРожнов Андрей АлександровичШирокова Евгения АлександровнаЩеголев Владислав ВладимировичЩеголева Марина Анатольевна</t>
  </si>
  <si>
    <t>Гао ЮйГэнэн Элеонора (внеш.совм.)Карачун Екатерина АлександровнаЛю АйниТелегина Татьяна Дмитриевна</t>
  </si>
  <si>
    <t>Ергольская Наталия ВладимировнаЗайцева Ирина ВасильевнаКонстантинова Татьяна ВикторовнаНиканорова Анна Михайловна</t>
  </si>
  <si>
    <t>Ерёмин Александр НиколаевичИсаева Нина Александровна (вн.совм.)Козлова Екатерина АлександровнаПетрова Оксана ОлеговнаПучкова Анна ВикторовнаСавина Елена АлександровнаТопорков Петр Евгеньевич</t>
  </si>
  <si>
    <t>78</t>
  </si>
  <si>
    <t>85</t>
  </si>
  <si>
    <t>80</t>
  </si>
  <si>
    <t>71</t>
  </si>
  <si>
    <t>240348</t>
  </si>
  <si>
    <t>241315</t>
  </si>
  <si>
    <t>241327</t>
  </si>
  <si>
    <t>240357</t>
  </si>
  <si>
    <t>240361</t>
  </si>
  <si>
    <t>241309</t>
  </si>
  <si>
    <t>241326</t>
  </si>
  <si>
    <t>240356</t>
  </si>
  <si>
    <t>241329</t>
  </si>
  <si>
    <t>241328</t>
  </si>
  <si>
    <t>240360</t>
  </si>
  <si>
    <t>0,77967</t>
  </si>
  <si>
    <t>Группа: Б-ПРИЯ-22</t>
  </si>
  <si>
    <t>Балашова Елена АнатольевнаХачикян Елена Ивановна</t>
  </si>
  <si>
    <t>Нечаева Ольга АлексеевнаРеймер Мария Валериевна</t>
  </si>
  <si>
    <t>Карачун Екатерина АлександровнаТелегина Татьяна Дмитриевна</t>
  </si>
  <si>
    <t>Казакова Валерия ЕвгеньевнаМеньшиков Петр ВикторовичСавин Евгений Юрьевич</t>
  </si>
  <si>
    <t>Прокофьева Ольга Николаевна</t>
  </si>
  <si>
    <t>Бажина Ирина АлександровнаКотуранова Ирина ДмитриевнаЛысенко Татьяна ИгоревнаЩеголева Марина Анатольевна</t>
  </si>
  <si>
    <t>Ергольская Наталия ВладимировнаЗайцева Ирина ВасильевнаКонстантинова Татьяна Викторовна</t>
  </si>
  <si>
    <t>Ерёмин Александр НиколаевичИсаева Нина Александровна (вн.совм.)Козлова Екатерина АлександровнаПетрова Оксана ОлеговнаПучкова Анна Викторовна</t>
  </si>
  <si>
    <t>95</t>
  </si>
  <si>
    <t>240074</t>
  </si>
  <si>
    <t>241312</t>
  </si>
  <si>
    <t>240114</t>
  </si>
  <si>
    <t>241308</t>
  </si>
  <si>
    <t>241316</t>
  </si>
  <si>
    <t>241325</t>
  </si>
  <si>
    <t>240354</t>
  </si>
  <si>
    <t>240051</t>
  </si>
  <si>
    <t>240358</t>
  </si>
  <si>
    <t>241318</t>
  </si>
  <si>
    <t>241321</t>
  </si>
  <si>
    <t>240050</t>
  </si>
  <si>
    <t>241313</t>
  </si>
  <si>
    <t>240351</t>
  </si>
  <si>
    <t>241314</t>
  </si>
  <si>
    <t>241311</t>
  </si>
  <si>
    <t>0,76148</t>
  </si>
  <si>
    <t>Группа: Бинд-ПРИЯ-21</t>
  </si>
  <si>
    <t>Иванов Виктор Александрович (внеш.совм.)Поезжаева Анна Константиновна</t>
  </si>
  <si>
    <t>Балашова Елена АнатольевнаБалашова Елена Анатольевна (вн.совм.)</t>
  </si>
  <si>
    <t>Реймер Мария ВалериевнаХорошилов Максим Юрьевич</t>
  </si>
  <si>
    <t>Ендина Дарья ОлеговнаТелегина Татьяна Дмитриевна</t>
  </si>
  <si>
    <t>Наумова Светлана Николаевна</t>
  </si>
  <si>
    <t>Телегина Татьяна ДмитриевнаШаньтин Цяо</t>
  </si>
  <si>
    <t>Константинова Татьяна ВикторовнаНепогодина Яна Вячеславовна (внеш.совм.)</t>
  </si>
  <si>
    <t>Парамонов Денис Вячеславович</t>
  </si>
  <si>
    <t>Ерёмин Александр НиколаевичПучкова Анна Викторовна</t>
  </si>
  <si>
    <t>90</t>
  </si>
  <si>
    <t>240345</t>
  </si>
  <si>
    <t>241310</t>
  </si>
  <si>
    <t>240347</t>
  </si>
  <si>
    <t>240349</t>
  </si>
  <si>
    <t>240353</t>
  </si>
  <si>
    <t>240359</t>
  </si>
  <si>
    <t>240346</t>
  </si>
  <si>
    <t>240344</t>
  </si>
  <si>
    <t>241317</t>
  </si>
  <si>
    <t>240350</t>
  </si>
  <si>
    <t>240352</t>
  </si>
  <si>
    <t>0,87091</t>
  </si>
  <si>
    <t>40</t>
  </si>
  <si>
    <t>46</t>
  </si>
  <si>
    <t>Группа: Б-Жур-21</t>
  </si>
  <si>
    <t>Направление подготовки: Журналистика</t>
  </si>
  <si>
    <t>Профиль: Журналистика</t>
  </si>
  <si>
    <t>Информационно-коммуникационные технологии
(Зачет с оценкой)</t>
  </si>
  <si>
    <t>История зарубежной литературы
(Зачет с оценкой)</t>
  </si>
  <si>
    <t>История отечественной литературы
(Зачет с оценкой)</t>
  </si>
  <si>
    <t>Основы журналистской деятельности
(Зачет с оценкой)</t>
  </si>
  <si>
    <t>Психология массовых коммуникаций
(Зачет с оценкой)</t>
  </si>
  <si>
    <t>Современный русский язык
(Зачет с оценкой)</t>
  </si>
  <si>
    <t>Ораторское искусство и актерское мастерство
(Контрольная работа)</t>
  </si>
  <si>
    <t>Экономика и менеджмент в средствах массовой информации
(Контрольная работа)</t>
  </si>
  <si>
    <t>Иностранный язык в профессиональной коммуникации</t>
  </si>
  <si>
    <t>Гаах Татьяна ВладимировнаКузнецова Валентина Игоревна</t>
  </si>
  <si>
    <t>Марачева Алла ВладимировнаПохаленков Олег ЕвгеньевичСадовникова Юлия Михайловна</t>
  </si>
  <si>
    <t>Балашова Елена АнатольевнаБалашова Елена Анатольевна (вн.совм.)Терехова Светлана СергеевнаХачикян Елена Ивановна</t>
  </si>
  <si>
    <t>Кумелашвили Нанули УшангиевнаМарачева Алла Владимировна</t>
  </si>
  <si>
    <t>Ахременко Дарья МихайловнаАхременко Дарья Михайловна (вн.совм.)Иосифова Вера Евгеньевна (вн.совм.)Ненько Валентина МихайловнаПетрова Оксана Олеговна</t>
  </si>
  <si>
    <t>Бажина Ирина АлександровнаГришина Галина ВалентиновнаИлюхина Анна СергеевнаЛысенко Татьяна ИгоревнаШевцова Ирина ВячеславовнаЩеголева Марина Анатольевна</t>
  </si>
  <si>
    <t>Заборина Мария АлексеевнаКулачкова Ирина Михайловна (внеш.совм.)Хачикян Елена ИвановнаЯкушева Анастасия Александровна</t>
  </si>
  <si>
    <t>Шаров Сергей Владимирович</t>
  </si>
  <si>
    <t>Алейников Олег ИвановичЕргольская Наталия ВладимировнаЗайцева Ирина ВасильевнаЛаврентьева Галина Владимировна (внеш.совм.)Меленчук Виталий ИгоревичСтепичева Ульяна ВитальевнаУстюжанина Ольга Анатольевна</t>
  </si>
  <si>
    <t>Парамонов Денис ВячеславовичФилимонов Никита АлександровичШтепа Алексей Владимирович</t>
  </si>
  <si>
    <t>93</t>
  </si>
  <si>
    <t>240218</t>
  </si>
  <si>
    <t>241245</t>
  </si>
  <si>
    <t>241238</t>
  </si>
  <si>
    <t>241322</t>
  </si>
  <si>
    <t>241240</t>
  </si>
  <si>
    <t>241868</t>
  </si>
  <si>
    <t>240103</t>
  </si>
  <si>
    <t>241252</t>
  </si>
  <si>
    <t>240217</t>
  </si>
  <si>
    <t>221468</t>
  </si>
  <si>
    <t>241237</t>
  </si>
  <si>
    <t>241243</t>
  </si>
  <si>
    <t>221273</t>
  </si>
  <si>
    <t>241246</t>
  </si>
  <si>
    <t>241235</t>
  </si>
  <si>
    <t>241251</t>
  </si>
  <si>
    <t>241249</t>
  </si>
  <si>
    <t>241244</t>
  </si>
  <si>
    <t>241242</t>
  </si>
  <si>
    <t>241247</t>
  </si>
  <si>
    <t>241241</t>
  </si>
  <si>
    <t>241239</t>
  </si>
  <si>
    <t>241248</t>
  </si>
  <si>
    <t>240219</t>
  </si>
  <si>
    <t>0,79156</t>
  </si>
  <si>
    <t>32</t>
  </si>
  <si>
    <t>Группа: Б-Ф-21</t>
  </si>
  <si>
    <t>Направление подготовки: Филология</t>
  </si>
  <si>
    <t>Профиль: Русский язык как иностранный</t>
  </si>
  <si>
    <t>Историческая грамматика
(Зачет)</t>
  </si>
  <si>
    <t>Лексика, лексическая семантика, фразеология
(Зачет с оценкой)</t>
  </si>
  <si>
    <t>Педагогическая психология
(Зачет)</t>
  </si>
  <si>
    <t>Зарубежная литература Средних Веков и эпохи Возрождения
(Контрольная работа)</t>
  </si>
  <si>
    <t>Педагогика</t>
  </si>
  <si>
    <t>Кузнецова Валентина Игоревна</t>
  </si>
  <si>
    <t>Иванов Виктор Александрович (внеш.совм.)Поезжаева Анна КонстантиновнаСавина Екатерина Николаевна</t>
  </si>
  <si>
    <t>Еленская Кристина Валерьевна (вн.совм.)Ерёмин Александр НиколаевичПучкова Анна Викторовна</t>
  </si>
  <si>
    <t>Казакова Валерия ЕвгеньевнаКосова Анастасия АлександровнаФомин Андрей Евгеньевич</t>
  </si>
  <si>
    <t>Хачикян Елена Ивановна</t>
  </si>
  <si>
    <t>Белевский Владимир НиколаевичШирокова Евгения Александровна</t>
  </si>
  <si>
    <t>Кулачкова Ирина Михайловна (внеш.совм.)Кумелашвили Нанули УшангиевнаКумелашвили Нанули Ушангиевна (внеш.совм.)Якушева Анастасия Александровна</t>
  </si>
  <si>
    <t>Зайцева Ирина ВасильевнаЗубарев Александр ЕвгеньевичУстюжанина Ольга Анатольевна</t>
  </si>
  <si>
    <t>Королев Владимир БорисовичПанасюк Виктор ВячеславовичПарамонов Денис Вячеславович</t>
  </si>
  <si>
    <t>Коржуева Елена ВасильевнаЛевченко Наталия ВалерьевнаНечаева Ольга АлексеевнаРеймер Мария Валериевна</t>
  </si>
  <si>
    <t>240432</t>
  </si>
  <si>
    <t>241352</t>
  </si>
  <si>
    <t>240430</t>
  </si>
  <si>
    <t>240434</t>
  </si>
  <si>
    <t>240431</t>
  </si>
  <si>
    <t>241355</t>
  </si>
  <si>
    <t>240428</t>
  </si>
  <si>
    <t>240429</t>
  </si>
  <si>
    <t>240433</t>
  </si>
  <si>
    <t>241353</t>
  </si>
  <si>
    <t>0,81236</t>
  </si>
  <si>
    <t>38</t>
  </si>
  <si>
    <t>Группа: Б-ПРЛ-31</t>
  </si>
  <si>
    <t>Пятый семестр</t>
  </si>
  <si>
    <t>Карьерные стратегии
(Зачет)</t>
  </si>
  <si>
    <t>Обучение лиц с особыми образовательными потребностями
(Зачет)</t>
  </si>
  <si>
    <t>Психология
(Зачет с оценкой)</t>
  </si>
  <si>
    <t>Производственная практика (педагогическая)
(Зачет)</t>
  </si>
  <si>
    <t>Методика обучения литературе
(Контрольная работа)</t>
  </si>
  <si>
    <t>Методика обучения русскому языку
(Контрольная работа)</t>
  </si>
  <si>
    <t>Морфология
(Контрольная работа)</t>
  </si>
  <si>
    <t>Педагогика
(Контрольная работа)</t>
  </si>
  <si>
    <t>Зарубежная литература 1 пол. 19 в.</t>
  </si>
  <si>
    <t>Русская литература 2-ой трети XIX века</t>
  </si>
  <si>
    <t>Функциональная стилистика русского языка</t>
  </si>
  <si>
    <t>Чаусов Николай НиколаевичШаров Сергей Владимирович</t>
  </si>
  <si>
    <t>Буслаева Елена НиколаевнаИванова Ирина ВикторовнаКсенофонтов Игорь Валерьевич</t>
  </si>
  <si>
    <t>Богомолова Елена АнатольевнаКабанов Кирилл ВалерьевичКазакова Валерия Евгеньевна</t>
  </si>
  <si>
    <t>Бажина Ирина АлександровнаКорнев Максим КонстантиновичКоровенкова Светлана ВладимировнаКотуранова Ирина ДмитриевнаШирокова Евгения АлександровнаЩеголев Владислав Владимирович</t>
  </si>
  <si>
    <t>Ксенофонтов Игорь ВалерьевичНечаева Ольга АлексеевнаХачикян Елена Ивановна</t>
  </si>
  <si>
    <t>Богомолова Ольга ВикторовнаКсенофонтов Игорь Валерьевич</t>
  </si>
  <si>
    <t>Исаева Нина АлександровнаИсаева Нина Александровна (вн.совм.)Исаева Нина Александровна (почас)Козлова Екатерина АлександровнаПоезжаева Анна Константиновна</t>
  </si>
  <si>
    <t>Ахременко Дарья МихайловнаЕленская Кристина Валерьевна (вн.совм.)Ерёмин Александр НиколаевичКозлова Екатерина АлександровнаПетрова Оксана Олеговна</t>
  </si>
  <si>
    <t>Акимова Елена АнатольевнаМаслова Татьяна Александровна (вн.совм.)Нечаева Ольга АлексеевнаПолякова Мария АлександровнаРеймер Мария Валериевна</t>
  </si>
  <si>
    <t>Похаленков Олег ЕвгеньевичПохаленков Олег Евгеньевич (вн.совм.)Садовникова Юлия МихайловнаТерехова Светлана Сергеевна</t>
  </si>
  <si>
    <t>Балашова Елена Анатольевна</t>
  </si>
  <si>
    <t>Пучкова Анна Викторовна</t>
  </si>
  <si>
    <t>230134</t>
  </si>
  <si>
    <t>230129</t>
  </si>
  <si>
    <t>230504</t>
  </si>
  <si>
    <t>230133</t>
  </si>
  <si>
    <t>231385</t>
  </si>
  <si>
    <t>230128</t>
  </si>
  <si>
    <t>230490</t>
  </si>
  <si>
    <t>230131</t>
  </si>
  <si>
    <t>230499</t>
  </si>
  <si>
    <t>230127</t>
  </si>
  <si>
    <t>230494</t>
  </si>
  <si>
    <t>230130</t>
  </si>
  <si>
    <t>230500</t>
  </si>
  <si>
    <t>230132</t>
  </si>
  <si>
    <t>230491</t>
  </si>
  <si>
    <t>231384</t>
  </si>
  <si>
    <t>230493</t>
  </si>
  <si>
    <t>231389</t>
  </si>
  <si>
    <t>230054</t>
  </si>
  <si>
    <t>230503</t>
  </si>
  <si>
    <t>231386</t>
  </si>
  <si>
    <t>230495</t>
  </si>
  <si>
    <t>231387</t>
  </si>
  <si>
    <t>230498</t>
  </si>
  <si>
    <t>230505</t>
  </si>
  <si>
    <t>230492</t>
  </si>
  <si>
    <t>231388</t>
  </si>
  <si>
    <t>0,81522</t>
  </si>
  <si>
    <t>37</t>
  </si>
  <si>
    <t>Группа: Б-ПРИЯ-31</t>
  </si>
  <si>
    <t>История мировой литературы
(Контрольная работа)</t>
  </si>
  <si>
    <t>Методика обучения иностранному языку 
(Контрольная работа)</t>
  </si>
  <si>
    <t>Практический курс иностранного языка (китайского)
(Контрольная работа)</t>
  </si>
  <si>
    <t>Практическая грамматика иностранного языка (китайского)</t>
  </si>
  <si>
    <t>Буслаева Елена НиколаевнаИванова Ирина ВикторовнаТопорков Петр Евгеньевич</t>
  </si>
  <si>
    <t>Бажина Ирина АлександровнаГришина Галина ВалентиновнаДорофеев Владимир ВладимировичКоровенкова Светлана ВладимировнаРожнов Андрей АлександровичШирокова Евгения Александровна</t>
  </si>
  <si>
    <t>Исаева Нина АлександровнаНечаева Ольга АлексеевнаСунцова Мария ВячеславовнаТопорков Петр Евгеньевич</t>
  </si>
  <si>
    <t>Похаленков Олег ЕвгеньевичСадовникова Юлия Михайловна</t>
  </si>
  <si>
    <t>Гао Юй (вн.совм.)Иосифова Вера ЕвгеньевнаТопорков Петр ЕвгеньевичТопорков Петр Евгеньевич (замена за Иосифову В.Е.)</t>
  </si>
  <si>
    <t>Исаева Нина АлександровнаИсаева Нина Александровна (вн.совм.)Исаева Нина Александровна (почас)Козлова Екатерина Александровна</t>
  </si>
  <si>
    <t>Маслова Татьяна Александровна (вн.совм.)Нечаева Ольга АлексеевнаПолякова Мария АлександровнаРеймер Мария Валериевна</t>
  </si>
  <si>
    <t>Гао ЮйГао Юй (вн.совм.)Ли СяЛю АйниТелегина Татьяна ДмитриевнаФролова Юлия ВладимировнаХань ЛипинШаньтин Цяо</t>
  </si>
  <si>
    <t>Гао Юй (вн.совм.)Карачун Екатерина АлександровнаЛю АйниТелегина Татьяна ДмитриевнаХань ЛипинШаньтин Цяо</t>
  </si>
  <si>
    <t>66</t>
  </si>
  <si>
    <t>231373</t>
  </si>
  <si>
    <t>230481</t>
  </si>
  <si>
    <t>230053</t>
  </si>
  <si>
    <t>231382</t>
  </si>
  <si>
    <t>231352</t>
  </si>
  <si>
    <t>230482</t>
  </si>
  <si>
    <t>230125</t>
  </si>
  <si>
    <t>230475</t>
  </si>
  <si>
    <t>230014</t>
  </si>
  <si>
    <t>231372</t>
  </si>
  <si>
    <t>230486</t>
  </si>
  <si>
    <t>230477</t>
  </si>
  <si>
    <t>231353</t>
  </si>
  <si>
    <t>231350</t>
  </si>
  <si>
    <t>231365</t>
  </si>
  <si>
    <t>230479</t>
  </si>
  <si>
    <t>230488</t>
  </si>
  <si>
    <t>230471</t>
  </si>
  <si>
    <t>230472</t>
  </si>
  <si>
    <t>231357</t>
  </si>
  <si>
    <t>231359</t>
  </si>
  <si>
    <t>230052</t>
  </si>
  <si>
    <t>231379</t>
  </si>
  <si>
    <t>230484</t>
  </si>
  <si>
    <t>231363</t>
  </si>
  <si>
    <t>231377</t>
  </si>
  <si>
    <t>0,83669</t>
  </si>
  <si>
    <t>Группа: Б-ПРИЯ-32</t>
  </si>
  <si>
    <t>Чаусов Николай Николаевич</t>
  </si>
  <si>
    <t>Буслаева Елена НиколаевнаТопорков Петр Евгеньевич</t>
  </si>
  <si>
    <t>Богомолова Елена АнатольевнаКазакова Валерия Евгеньевна</t>
  </si>
  <si>
    <t>Белевский Владимир НиколаевичРожнов Андрей Александрович</t>
  </si>
  <si>
    <t>Исаева Нина АлександровнаНечаева Ольга Алексеевна</t>
  </si>
  <si>
    <t>Топорков Петр ЕвгеньевичФилатова Елена Анатольевна</t>
  </si>
  <si>
    <t>Исаева Нина АлександровнаИсаева Нина Александровна (вн.совм.)</t>
  </si>
  <si>
    <t>Еленская Кристина Валерьевна (вн.совм.)Ерёмин Александр НиколаевичКозлова Екатерина АлександровнаПетрова Оксана Олеговна</t>
  </si>
  <si>
    <t>Маслова Татьяна Александровна (вн.совм.)Нечаева Ольга АлексеевнаРеймер Мария Валериевна</t>
  </si>
  <si>
    <t>Шаньтин Цяо</t>
  </si>
  <si>
    <t>94</t>
  </si>
  <si>
    <t>231367</t>
  </si>
  <si>
    <t>231356</t>
  </si>
  <si>
    <t>230124</t>
  </si>
  <si>
    <t>231351</t>
  </si>
  <si>
    <t>230502</t>
  </si>
  <si>
    <t>230474</t>
  </si>
  <si>
    <t>230473</t>
  </si>
  <si>
    <t>231371</t>
  </si>
  <si>
    <t>230487</t>
  </si>
  <si>
    <t>230476</t>
  </si>
  <si>
    <t>231355</t>
  </si>
  <si>
    <t>230483</t>
  </si>
  <si>
    <t>231376</t>
  </si>
  <si>
    <t>231358</t>
  </si>
  <si>
    <t>231370</t>
  </si>
  <si>
    <t>230478</t>
  </si>
  <si>
    <t>231374</t>
  </si>
  <si>
    <t>230489</t>
  </si>
  <si>
    <t>230126</t>
  </si>
  <si>
    <t>231368</t>
  </si>
  <si>
    <t>231364</t>
  </si>
  <si>
    <t>231380</t>
  </si>
  <si>
    <t>0,84587</t>
  </si>
  <si>
    <t>43</t>
  </si>
  <si>
    <t>Группа: Б-Жур-31</t>
  </si>
  <si>
    <t>История отечественной журналистики
(Зачет)</t>
  </si>
  <si>
    <t>Методика работы журналиста в периодических изданиях
(Зачет)</t>
  </si>
  <si>
    <t>Политические институты и технологии
(Зачет с оценкой)</t>
  </si>
  <si>
    <t>Практикум по орфографии и пунктуации
(Зачет с оценкой)</t>
  </si>
  <si>
    <t>Профессиональные творческие студии
(Зачет с оценкой)</t>
  </si>
  <si>
    <t>Технология интервью
(Зачет)</t>
  </si>
  <si>
    <t>Интернет-журналистика</t>
  </si>
  <si>
    <t>История зарубежной литературы</t>
  </si>
  <si>
    <t>Система средств массовой информации</t>
  </si>
  <si>
    <t>Боков Никита Алексеевич (вн.совм.)Зайцев Алексей Алексеевич (вн.совм.)Ксенофонтов Игорь ВалерьевичМарачева Алла ВладимировнаХачикян Елена Ивановна</t>
  </si>
  <si>
    <t>Субботина Татьяна НиколаевнаШаров Сергей Владимирович</t>
  </si>
  <si>
    <t>Ксенофонтов Игорь Валерьевич</t>
  </si>
  <si>
    <t>Королев Владимир Борисович</t>
  </si>
  <si>
    <t>Анохина Татьяна АнатольевнаКисенкова Ольга Михайловна (внеш.совм.)Поезжаева Анна КонстантиновнаПучкова Анна Викторовна</t>
  </si>
  <si>
    <t>Голец Илья ИгоревичКсенофонтов Игорь ВалерьевичМарачева Алла Владимировна</t>
  </si>
  <si>
    <t>Богоявленская Юлия Юрьевна (вн.совм.)Кумелашвили Нанули Ушангиевна</t>
  </si>
  <si>
    <t>Белевский Владимир НиколаевичГришина Галина ВалентиновнаДорофеев Владимир ВладимировичКорнев Максим КонстантиновичКоровенкова Светлана ВладимировнаКотуранова Ирина ДмитриевнаШевцова Ирина ВячеславовнаЩеголева Марина Анатольевна</t>
  </si>
  <si>
    <t>Вепринцев Павел Валерьевич (внеш.совм.)Котелевская Элина ИгоревнаКсенофонтов Игорь Валерьевич</t>
  </si>
  <si>
    <t>Зайцев Алексей Алексеевич (вн.совм.)Котелевская Элина ИгоревнаКумелашвили Нанули Ушангиевна</t>
  </si>
  <si>
    <t>96</t>
  </si>
  <si>
    <t>231277</t>
  </si>
  <si>
    <t>231284</t>
  </si>
  <si>
    <t>230352</t>
  </si>
  <si>
    <t>231282</t>
  </si>
  <si>
    <t>230353</t>
  </si>
  <si>
    <t>231276</t>
  </si>
  <si>
    <t>230351</t>
  </si>
  <si>
    <t>231290</t>
  </si>
  <si>
    <t>211784</t>
  </si>
  <si>
    <t>221429</t>
  </si>
  <si>
    <t>231289</t>
  </si>
  <si>
    <t>231278</t>
  </si>
  <si>
    <t>231280</t>
  </si>
  <si>
    <t>231287</t>
  </si>
  <si>
    <t>231281</t>
  </si>
  <si>
    <t>221304</t>
  </si>
  <si>
    <t>231275</t>
  </si>
  <si>
    <t>231279</t>
  </si>
  <si>
    <t>231294</t>
  </si>
  <si>
    <t>231285</t>
  </si>
  <si>
    <t>231283</t>
  </si>
  <si>
    <t>0,83939</t>
  </si>
  <si>
    <t>42</t>
  </si>
  <si>
    <t>Группа: Б-Ф-31</t>
  </si>
  <si>
    <t>Аудирование на уроках русского языка как иностранного
(Зачет)</t>
  </si>
  <si>
    <t>Интерпретация художественного текста
(Зачет)</t>
  </si>
  <si>
    <t>Лингвострановедение на уроках русского языка как иностранного
(Зачет)</t>
  </si>
  <si>
    <t>Методика преподавания русского языка как иностранного
(Зачет с оценкой)</t>
  </si>
  <si>
    <t>Общие основания морфологии
(Зачет с оценкой)</t>
  </si>
  <si>
    <t>Производственная практика (педагогическая)
(Зачет с оценкой)</t>
  </si>
  <si>
    <t>Технологии работы с информационно-библиографическими ресурсами
(Контрольная работа)</t>
  </si>
  <si>
    <t>Зарубежная литература 19 века</t>
  </si>
  <si>
    <t>Инновационные методы преподавания русского языка в полиэтнической школе</t>
  </si>
  <si>
    <t>Русская литература 2-ой половины 19 века</t>
  </si>
  <si>
    <t>Сунцова Мария Вячеславовна</t>
  </si>
  <si>
    <t>Субботина Татьяна НиколаевнаЧаусов Николай Николаевич</t>
  </si>
  <si>
    <t>Еленская Кристина Валерьевна</t>
  </si>
  <si>
    <t>Еленская Кристина Валерьевна (вн.совм.)Пучкова Анна Викторовна</t>
  </si>
  <si>
    <t>Исаева Нина Александровна</t>
  </si>
  <si>
    <t>Салтыкова Надежда Викторовна</t>
  </si>
  <si>
    <t>230546</t>
  </si>
  <si>
    <t>231411</t>
  </si>
  <si>
    <t>231407</t>
  </si>
  <si>
    <t>230542</t>
  </si>
  <si>
    <t>231406</t>
  </si>
  <si>
    <t>231405</t>
  </si>
  <si>
    <t>230017</t>
  </si>
  <si>
    <t>231408</t>
  </si>
  <si>
    <t>230545</t>
  </si>
  <si>
    <t>231402</t>
  </si>
  <si>
    <t>230544</t>
  </si>
  <si>
    <t>231410</t>
  </si>
  <si>
    <t>230541</t>
  </si>
  <si>
    <t>0,80038</t>
  </si>
  <si>
    <t>Группа: Б-ПРЛ-41</t>
  </si>
  <si>
    <t>Седьмой семестр</t>
  </si>
  <si>
    <t>Методика обучения литературе
(Зачет с оценкой)</t>
  </si>
  <si>
    <t>Методика обучения русскому языку
(Зачет с оценкой)</t>
  </si>
  <si>
    <t>Проектирование в профессиональной деятельности
(Курсовой проект)</t>
  </si>
  <si>
    <t>Зарубежная литература 20 в.
(Контрольная работа)</t>
  </si>
  <si>
    <t>Психология</t>
  </si>
  <si>
    <t>Акимова Елена АнатольевнаЛевченко Наталия ВалерьевнаНечаева Ольга Алексеевна</t>
  </si>
  <si>
    <t>Ерёмин Александр НиколаевичЗаборина Мария АлексеевнаКсенофонтов Игорь ВалерьевичКучина Наталия ВикторовнаПетрова Оксана ОлеговнаСавина Елена АлександровнаХачикян Елена Ивановна</t>
  </si>
  <si>
    <t>Ксенофонтов Игорь ВалерьевичНечаева Ольга АлексеевнаХачикян Елена ИвановнаХачикян Елена Ивановна (вн.совм.)</t>
  </si>
  <si>
    <t>Похаленков Олег ЕвгеньевичТерехова Светлана Сергеевна</t>
  </si>
  <si>
    <t>Кабанов Кирилл ВалерьевичКазакова Валерия Евгеньевна</t>
  </si>
  <si>
    <t>97</t>
  </si>
  <si>
    <t>220015</t>
  </si>
  <si>
    <t>220208</t>
  </si>
  <si>
    <t>220589</t>
  </si>
  <si>
    <t>221433</t>
  </si>
  <si>
    <t>221438</t>
  </si>
  <si>
    <t>221437</t>
  </si>
  <si>
    <t>220586</t>
  </si>
  <si>
    <t>220583</t>
  </si>
  <si>
    <t>220210</t>
  </si>
  <si>
    <t>220209</t>
  </si>
  <si>
    <t>220579</t>
  </si>
  <si>
    <t>221220</t>
  </si>
  <si>
    <t>220014</t>
  </si>
  <si>
    <t>220581</t>
  </si>
  <si>
    <t>220580</t>
  </si>
  <si>
    <t>220207</t>
  </si>
  <si>
    <t>221443</t>
  </si>
  <si>
    <t>220587</t>
  </si>
  <si>
    <t>220588</t>
  </si>
  <si>
    <t>220590</t>
  </si>
  <si>
    <t>221434</t>
  </si>
  <si>
    <t>221439</t>
  </si>
  <si>
    <t>221435</t>
  </si>
  <si>
    <t>221436</t>
  </si>
  <si>
    <t>0,83976</t>
  </si>
  <si>
    <t>Группа: Б-ПРИЯ-41</t>
  </si>
  <si>
    <t>Методика обучения иностранному языку 
(Зачет с оценкой)</t>
  </si>
  <si>
    <t>Иосифова Вера ЕвгеньевнаТопорков Петр ЕвгеньевичТопорков Петр Евгеньевич (замена за Иосифову В.Е.)</t>
  </si>
  <si>
    <t>Гао ЮйКарачун Екатерина АлександровнаЛи СяЛю АйниШаньтин Цяо</t>
  </si>
  <si>
    <t>Ерёмин Александр НиколаевичКисенкова Ольга Михайловна (внеш.совм.)Петрова Оксана ОлеговнаСавина Елена АлександровнаСунцова Мария ВячеславовнаТопорков Петр Евгеньевич</t>
  </si>
  <si>
    <t>Гао ЮйИсаева Нина АлександровнаНечаева Ольга АлексеевнаТопорков Петр Евгеньевич</t>
  </si>
  <si>
    <t>98</t>
  </si>
  <si>
    <t>220576</t>
  </si>
  <si>
    <t>220568</t>
  </si>
  <si>
    <t>220562</t>
  </si>
  <si>
    <t>220567</t>
  </si>
  <si>
    <t>221424</t>
  </si>
  <si>
    <t>220564</t>
  </si>
  <si>
    <t>221427</t>
  </si>
  <si>
    <t>220572</t>
  </si>
  <si>
    <t>221420</t>
  </si>
  <si>
    <t>220206</t>
  </si>
  <si>
    <t>221414</t>
  </si>
  <si>
    <t>220571</t>
  </si>
  <si>
    <t>220577</t>
  </si>
  <si>
    <t>221422</t>
  </si>
  <si>
    <t>220563</t>
  </si>
  <si>
    <t>220565</t>
  </si>
  <si>
    <t>221423</t>
  </si>
  <si>
    <t>221415</t>
  </si>
  <si>
    <t>221421</t>
  </si>
  <si>
    <t>220566</t>
  </si>
  <si>
    <t>221419</t>
  </si>
  <si>
    <t>221416</t>
  </si>
  <si>
    <t>221426</t>
  </si>
  <si>
    <t>220574</t>
  </si>
  <si>
    <t>220575</t>
  </si>
  <si>
    <t>220205</t>
  </si>
  <si>
    <t>220570</t>
  </si>
  <si>
    <t>0,93407</t>
  </si>
  <si>
    <t>34</t>
  </si>
  <si>
    <t>51</t>
  </si>
  <si>
    <t>Группа: Б-ПРКИ-41</t>
  </si>
  <si>
    <t>Направление подготовки: Педагогическое образование</t>
  </si>
  <si>
    <t>Общие основания синтаксиса
(Зачет с оценкой)</t>
  </si>
  <si>
    <t>Чтение на уроках русского языка как иностранного
(Зачет)</t>
  </si>
  <si>
    <t>Ерёмин Александр НиколаевичМавлиева Лиана Минисламовна (внеш.совм.)Петрова Оксана Олеговна</t>
  </si>
  <si>
    <t>Солдатова Линара Рафаэловна</t>
  </si>
  <si>
    <t>Дрогобужская Александра ИгоревнаЕленская Кристина ВалерьевнаЕндина Дарья ОлеговнаИсаева Нина АлександровнаКарачун Екатерина АлександровнаСолдатова Линара РафаэловнаСунцова Мария ВячеславовнаТопорков Петр Евгеньевич</t>
  </si>
  <si>
    <t>Нечаева Ольга Алексеевна</t>
  </si>
  <si>
    <t>220453</t>
  </si>
  <si>
    <t>221320</t>
  </si>
  <si>
    <t>220456</t>
  </si>
  <si>
    <t>220455</t>
  </si>
  <si>
    <t>220452</t>
  </si>
  <si>
    <t>220448</t>
  </si>
  <si>
    <t>211824</t>
  </si>
  <si>
    <t>220461</t>
  </si>
  <si>
    <t>220457</t>
  </si>
  <si>
    <t>220460</t>
  </si>
  <si>
    <t>220467</t>
  </si>
  <si>
    <t>220454</t>
  </si>
  <si>
    <t>221321</t>
  </si>
  <si>
    <t>220450</t>
  </si>
  <si>
    <t>220459</t>
  </si>
  <si>
    <t>220464</t>
  </si>
  <si>
    <t>220462</t>
  </si>
  <si>
    <t>221318</t>
  </si>
  <si>
    <t>220466</t>
  </si>
  <si>
    <t>220451</t>
  </si>
  <si>
    <t>221319</t>
  </si>
  <si>
    <t>Группа: Б-Жур-41</t>
  </si>
  <si>
    <t>Работа с источниками информации
(Зачет)</t>
  </si>
  <si>
    <t>Рецензирование
(Зачет)</t>
  </si>
  <si>
    <t>Производственная практика (профессионально-творческая)
(Зачет с оценкой)</t>
  </si>
  <si>
    <t>Информационное право</t>
  </si>
  <si>
    <t>История зарубежной журналистики</t>
  </si>
  <si>
    <t>Филологическая экспертиза журналистских текстов</t>
  </si>
  <si>
    <t>Заборина Мария Алексеевна (вн.совм.)Кумелашвили Нанули Ушангиевна</t>
  </si>
  <si>
    <t>Балашова Елена АнатольевнаЖуравлев Евгений Васильевич (внеш.совм.)Зайцев Алексей Алексеевич (вн.совм.)Ксенофонтов Игорь ВалерьевичТерехова Светлана Сергеевна (вн.совм.)</t>
  </si>
  <si>
    <t>Марачева Алла ВладимировнаХачикян Елена Ивановна</t>
  </si>
  <si>
    <t>Заборина Мария АлексеевнаМарачева Алла Владимировна</t>
  </si>
  <si>
    <t>Илларионов Алексей Владимирович (внеш.совм.)Посохина Екатерина НиколаевнаУманцев Никита ВалерьевичШамсутдинова Регина Геннадьевна (внеш.совм.)</t>
  </si>
  <si>
    <t>Марачева Алла Владимировна</t>
  </si>
  <si>
    <t>Савина Екатерина Николаевна</t>
  </si>
  <si>
    <t>220243</t>
  </si>
  <si>
    <t>222244</t>
  </si>
  <si>
    <t>221295</t>
  </si>
  <si>
    <t>220431</t>
  </si>
  <si>
    <t>221311</t>
  </si>
  <si>
    <t>221314</t>
  </si>
  <si>
    <t>221300</t>
  </si>
  <si>
    <t>221315</t>
  </si>
  <si>
    <t>221306</t>
  </si>
  <si>
    <t>220432</t>
  </si>
  <si>
    <t>221302</t>
  </si>
  <si>
    <t>220433</t>
  </si>
  <si>
    <t>211573</t>
  </si>
  <si>
    <t>221298</t>
  </si>
  <si>
    <t>221296</t>
  </si>
  <si>
    <t>220430</t>
  </si>
  <si>
    <t>221297</t>
  </si>
  <si>
    <t>221310</t>
  </si>
  <si>
    <t>220427</t>
  </si>
  <si>
    <t>221303</t>
  </si>
  <si>
    <t>221305</t>
  </si>
  <si>
    <t>220429</t>
  </si>
  <si>
    <t>221312</t>
  </si>
  <si>
    <t>221309</t>
  </si>
  <si>
    <t>222245</t>
  </si>
  <si>
    <t>221301</t>
  </si>
  <si>
    <t>221299</t>
  </si>
  <si>
    <t>221307</t>
  </si>
  <si>
    <t>0,76223</t>
  </si>
  <si>
    <t>Группа: Б-ПРЛ-51</t>
  </si>
  <si>
    <t>Девятый семестр</t>
  </si>
  <si>
    <t>История русского литературного языка
(Зачет с оценкой)</t>
  </si>
  <si>
    <t>Новейшая зарубежная литература
(Зачет с оценкой)</t>
  </si>
  <si>
    <t>Практикум по литературному редактированию
(Зачет с оценкой)</t>
  </si>
  <si>
    <t>Проектирование индивидуальной образовательной траектории  обучающихся
(Зачет)</t>
  </si>
  <si>
    <t>Теория литературы
(Зачет с оценкой)</t>
  </si>
  <si>
    <t>Филологический анализ текста
(Зачет с оценкой)</t>
  </si>
  <si>
    <t>Русская литература конца XX- нач. XXI века.</t>
  </si>
  <si>
    <t>Синтаксис. Текст</t>
  </si>
  <si>
    <t>Теория языка</t>
  </si>
  <si>
    <t>Заборина Мария Алексеевна</t>
  </si>
  <si>
    <t>Ерёмин Александр НиколаевичМавлиева Лиана Минисламовна (внеш.совм.)Петрова Оксана ОлеговнаТопорков Петр Евгеньевич</t>
  </si>
  <si>
    <t>Ненько Валентина Михайловна</t>
  </si>
  <si>
    <t>210505</t>
  </si>
  <si>
    <t>210498</t>
  </si>
  <si>
    <t>211720</t>
  </si>
  <si>
    <t>210033</t>
  </si>
  <si>
    <t>210500</t>
  </si>
  <si>
    <t>211721</t>
  </si>
  <si>
    <t>211722</t>
  </si>
  <si>
    <t>211723</t>
  </si>
  <si>
    <t>211716</t>
  </si>
  <si>
    <t>210177</t>
  </si>
  <si>
    <t>210503</t>
  </si>
  <si>
    <t>210175</t>
  </si>
  <si>
    <t>210499</t>
  </si>
  <si>
    <t>210176</t>
  </si>
  <si>
    <t>211715</t>
  </si>
  <si>
    <t>210497</t>
  </si>
  <si>
    <t>210506</t>
  </si>
  <si>
    <t>210178</t>
  </si>
  <si>
    <t>211724</t>
  </si>
  <si>
    <t>210501</t>
  </si>
  <si>
    <t>210509</t>
  </si>
  <si>
    <t>210496</t>
  </si>
  <si>
    <t>211718</t>
  </si>
  <si>
    <t>211710</t>
  </si>
  <si>
    <t>210504</t>
  </si>
  <si>
    <t>210508</t>
  </si>
  <si>
    <t>211719</t>
  </si>
  <si>
    <t>0,74237</t>
  </si>
  <si>
    <t>Группа: Б-ПРИЯ-51</t>
  </si>
  <si>
    <t>Лексический практикум по межкультурному общению (на китайском)
(Зачет с оценкой)</t>
  </si>
  <si>
    <t>Практический курс иностранного языка (китайского)</t>
  </si>
  <si>
    <t>Лю АйниСинкевич Виктория Игоревна (в связи с увольнением Ху Шуньчэна)Ху ШуньчэнШаньтин Цяо</t>
  </si>
  <si>
    <t>Ерёмин Александр НиколаевичТопорков Петр Евгеньевич</t>
  </si>
  <si>
    <t>Гао Юй (вн.совм.)Лю АйниТелегина Татьяна ДмитриевнаТелегина Татьяна Дмитриевна (в связи с увольнением Ху Шуньчэна)Ху ШуньчэнШаньтин Цяо</t>
  </si>
  <si>
    <t>Грудина Анна Владимировна (внеш.совм.)Ерёмин Александр НиколаевичПетрова Оксана ОлеговнаТопорков Петр Евгеньевич</t>
  </si>
  <si>
    <t>211703</t>
  </si>
  <si>
    <t>210483</t>
  </si>
  <si>
    <t>210479</t>
  </si>
  <si>
    <t>210493</t>
  </si>
  <si>
    <t>211711</t>
  </si>
  <si>
    <t>211698</t>
  </si>
  <si>
    <t>210491</t>
  </si>
  <si>
    <t>210482</t>
  </si>
  <si>
    <t>211705</t>
  </si>
  <si>
    <t>210030</t>
  </si>
  <si>
    <t>210480</t>
  </si>
  <si>
    <t>210481</t>
  </si>
  <si>
    <t>210478</t>
  </si>
  <si>
    <t>211699</t>
  </si>
  <si>
    <t>211704</t>
  </si>
  <si>
    <t>210485</t>
  </si>
  <si>
    <t>211712</t>
  </si>
  <si>
    <t>211706</t>
  </si>
  <si>
    <t>211707</t>
  </si>
  <si>
    <t>210486</t>
  </si>
  <si>
    <t>210490</t>
  </si>
  <si>
    <t>211701</t>
  </si>
  <si>
    <t>210488</t>
  </si>
  <si>
    <t>0,61326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</si>
</sst>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8"/>
      <name val="Arial"/>
    </font>
    <font>
      <b/>
      <sz val="8"/>
      <name val="Arial Cyr"/>
    </font>
    <font>
      <sz val="8"/>
      <name val="Arial Cyr"/>
    </font>
    <font>
      <sz val="11"/>
      <color rgb="FF000000"/>
      <name val="Calibri"/>
    </font>
    <font>
      <sz val="8"/>
      <color rgb="FF000000"/>
      <name val="Arial"/>
    </font>
    <font>
      <sz val="10"/>
      <color rgb="FF000000"/>
      <name val="Calibri"/>
    </font>
    <font>
      <sz val="11"/>
      <color rgb="FFDCEFC2"/>
      <name val="Calibri"/>
    </font>
    <font>
      <sz val="10"/>
      <name val="Calibri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sz val="11"/>
      <color rgb="FFDCEFC2"/>
      <name val="Calibri"/>
      <family val="2"/>
      <charset val="204"/>
    </font>
    <font>
      <sz val="1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FCE4D6"/>
        <bgColor auto="1"/>
      </patternFill>
    </fill>
    <fill>
      <patternFill patternType="solid">
        <fgColor rgb="FFD9E1F2"/>
        <bgColor auto="1"/>
      </patternFill>
    </fill>
    <fill>
      <patternFill patternType="solid">
        <fgColor rgb="FFE2EFDA"/>
        <bgColor auto="1"/>
      </patternFill>
    </fill>
    <fill>
      <patternFill patternType="solid">
        <fgColor rgb="FFFFC000"/>
        <bgColor auto="1"/>
      </patternFill>
    </fill>
    <fill>
      <patternFill patternType="solid">
        <fgColor rgb="FFC9C9C9"/>
        <bgColor auto="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 textRotation="90"/>
    </xf>
    <xf numFmtId="0" fontId="6" fillId="3" borderId="4" xfId="0" applyFont="1" applyFill="1" applyBorder="1" applyAlignment="1">
      <alignment horizontal="center" textRotation="90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5" fillId="8" borderId="4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5" fillId="4" borderId="4" xfId="0" applyNumberFormat="1" applyFont="1" applyFill="1" applyBorder="1" applyAlignment="1">
      <alignment horizontal="left"/>
    </xf>
    <xf numFmtId="0" fontId="5" fillId="5" borderId="4" xfId="0" applyNumberFormat="1" applyFont="1" applyFill="1" applyBorder="1" applyAlignment="1">
      <alignment horizontal="left"/>
    </xf>
    <xf numFmtId="164" fontId="5" fillId="6" borderId="4" xfId="0" applyNumberFormat="1" applyFont="1" applyFill="1" applyBorder="1" applyAlignment="1">
      <alignment horizontal="left"/>
    </xf>
    <xf numFmtId="0" fontId="7" fillId="7" borderId="4" xfId="0" applyNumberFormat="1" applyFont="1" applyFill="1" applyBorder="1" applyAlignment="1">
      <alignment horizontal="left"/>
    </xf>
    <xf numFmtId="0" fontId="9" fillId="0" borderId="4" xfId="0" applyFont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center" textRotation="90"/>
    </xf>
    <xf numFmtId="0" fontId="10" fillId="4" borderId="4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left"/>
    </xf>
    <xf numFmtId="164" fontId="10" fillId="6" borderId="4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10" fillId="8" borderId="4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4" xfId="0" applyFont="1" applyBorder="1" applyAlignment="1">
      <alignment horizontal="center" wrapText="1"/>
    </xf>
    <xf numFmtId="0" fontId="11" fillId="3" borderId="4" xfId="0" applyFont="1" applyFill="1" applyBorder="1" applyAlignment="1">
      <alignment horizontal="center" textRotation="90"/>
    </xf>
    <xf numFmtId="0" fontId="12" fillId="7" borderId="4" xfId="0" applyFont="1" applyFill="1" applyBorder="1" applyAlignment="1">
      <alignment horizontal="left"/>
    </xf>
    <xf numFmtId="3" fontId="10" fillId="5" borderId="4" xfId="0" applyNumberFormat="1" applyFont="1" applyFill="1" applyBorder="1" applyAlignment="1">
      <alignment horizontal="left"/>
    </xf>
    <xf numFmtId="0" fontId="10" fillId="6" borderId="4" xfId="0" applyFont="1" applyFill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textRotation="90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5" fillId="8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right" vertical="center" wrapText="1"/>
    </xf>
    <xf numFmtId="0" fontId="10" fillId="8" borderId="4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textRotation="90" wrapText="1"/>
    </xf>
    <xf numFmtId="0" fontId="9" fillId="0" borderId="1" xfId="0" applyFont="1" applyBorder="1" applyAlignment="1">
      <alignment horizontal="center" textRotation="90" wrapText="1"/>
    </xf>
    <xf numFmtId="0" fontId="9" fillId="0" borderId="2" xfId="0" applyFont="1" applyBorder="1" applyAlignment="1">
      <alignment horizontal="center" textRotation="90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8" borderId="5" xfId="0" applyFont="1" applyFill="1" applyBorder="1" applyAlignment="1">
      <alignment horizontal="center" wrapText="1"/>
    </xf>
    <xf numFmtId="0" fontId="10" fillId="8" borderId="7" xfId="0" applyFont="1" applyFill="1" applyBorder="1" applyAlignment="1">
      <alignment horizontal="center" wrapText="1"/>
    </xf>
    <xf numFmtId="0" fontId="10" fillId="8" borderId="6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Q40"/>
  <sheetViews>
    <sheetView topLeftCell="A9" workbookViewId="0">
      <selection activeCell="B11" sqref="B11:B34"/>
    </sheetView>
  </sheetViews>
  <sheetFormatPr defaultColWidth="10.5" defaultRowHeight="11.45" customHeight="1" x14ac:dyDescent="0.2"/>
  <cols>
    <col min="1" max="1" width="5.83203125" style="1" customWidth="1"/>
    <col min="2" max="2" width="19.83203125" style="1" customWidth="1"/>
    <col min="3" max="3" width="11.6640625" style="1" customWidth="1"/>
    <col min="4" max="17" width="10.5" style="1" customWidth="1"/>
  </cols>
  <sheetData>
    <row r="1" spans="1:17" ht="11.1" customHeight="1" x14ac:dyDescent="0.2">
      <c r="B1" s="2" t="s">
        <v>0</v>
      </c>
    </row>
    <row r="2" spans="1:17" ht="11.1" customHeight="1" x14ac:dyDescent="0.2"/>
    <row r="3" spans="1:17" ht="11.1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7" ht="23.1" customHeight="1" x14ac:dyDescent="0.2">
      <c r="B4" s="33" t="s">
        <v>2</v>
      </c>
      <c r="C4" s="33"/>
      <c r="D4" s="33" t="s">
        <v>3</v>
      </c>
      <c r="E4" s="33"/>
      <c r="F4" s="33" t="s">
        <v>4</v>
      </c>
      <c r="G4" s="33"/>
      <c r="H4" s="33"/>
      <c r="I4" s="33"/>
      <c r="J4" s="33"/>
      <c r="K4" s="33"/>
      <c r="L4" s="33"/>
    </row>
    <row r="5" spans="1:17" ht="15" customHeight="1" x14ac:dyDescent="0.2">
      <c r="B5" s="33" t="s">
        <v>5</v>
      </c>
      <c r="C5" s="33"/>
      <c r="F5" s="33" t="s">
        <v>6</v>
      </c>
      <c r="G5" s="33"/>
      <c r="H5" s="33"/>
      <c r="I5" s="33"/>
      <c r="J5" s="33"/>
      <c r="K5" s="33"/>
      <c r="L5" s="33"/>
    </row>
    <row r="6" spans="1:17" ht="11.1" customHeight="1" x14ac:dyDescent="0.2"/>
    <row r="7" spans="1:17" s="1" customFormat="1" ht="15" customHeight="1" x14ac:dyDescent="0.2">
      <c r="A7" s="37" t="s">
        <v>7</v>
      </c>
      <c r="B7" s="40" t="s">
        <v>8</v>
      </c>
      <c r="C7" s="40" t="s">
        <v>9</v>
      </c>
      <c r="D7" s="43" t="s">
        <v>10</v>
      </c>
      <c r="E7" s="43"/>
      <c r="F7" s="43"/>
      <c r="G7" s="43"/>
      <c r="H7" s="43"/>
      <c r="I7" s="43"/>
      <c r="J7" s="43"/>
      <c r="K7" s="43"/>
      <c r="L7" s="43"/>
      <c r="M7" s="43" t="s">
        <v>11</v>
      </c>
      <c r="N7" s="43"/>
      <c r="O7" s="34" t="s">
        <v>12</v>
      </c>
      <c r="P7" s="34" t="s">
        <v>13</v>
      </c>
      <c r="Q7" s="34" t="s">
        <v>14</v>
      </c>
    </row>
    <row r="8" spans="1:17" s="1" customFormat="1" ht="147" customHeight="1" x14ac:dyDescent="0.2">
      <c r="A8" s="38"/>
      <c r="B8" s="41"/>
      <c r="C8" s="41"/>
      <c r="D8" s="3" t="s">
        <v>15</v>
      </c>
      <c r="E8" s="3" t="s">
        <v>16</v>
      </c>
      <c r="F8" s="3" t="s">
        <v>17</v>
      </c>
      <c r="G8" s="3" t="s">
        <v>18</v>
      </c>
      <c r="H8" s="3" t="s">
        <v>19</v>
      </c>
      <c r="I8" s="3" t="s">
        <v>20</v>
      </c>
      <c r="J8" s="3" t="s">
        <v>21</v>
      </c>
      <c r="K8" s="3" t="s">
        <v>22</v>
      </c>
      <c r="L8" s="3" t="s">
        <v>23</v>
      </c>
      <c r="M8" s="3" t="s">
        <v>24</v>
      </c>
      <c r="N8" s="3" t="s">
        <v>25</v>
      </c>
      <c r="O8" s="35"/>
      <c r="P8" s="35"/>
      <c r="Q8" s="35"/>
    </row>
    <row r="9" spans="1:17" s="1" customFormat="1" ht="105" customHeight="1" x14ac:dyDescent="0.2">
      <c r="A9" s="39"/>
      <c r="B9" s="42"/>
      <c r="C9" s="42"/>
      <c r="D9" s="3" t="s">
        <v>26</v>
      </c>
      <c r="E9" s="3" t="s">
        <v>27</v>
      </c>
      <c r="F9" s="3" t="s">
        <v>28</v>
      </c>
      <c r="G9" s="3" t="s">
        <v>29</v>
      </c>
      <c r="H9" s="3" t="s">
        <v>30</v>
      </c>
      <c r="I9" s="3" t="s">
        <v>31</v>
      </c>
      <c r="J9" s="3" t="s">
        <v>32</v>
      </c>
      <c r="K9" s="3" t="s">
        <v>33</v>
      </c>
      <c r="L9" s="3" t="s">
        <v>34</v>
      </c>
      <c r="M9" s="3" t="s">
        <v>35</v>
      </c>
      <c r="N9" s="3" t="s">
        <v>36</v>
      </c>
      <c r="O9" s="36"/>
      <c r="P9" s="36"/>
      <c r="Q9" s="36"/>
    </row>
    <row r="10" spans="1:17" ht="15" customHeight="1" x14ac:dyDescent="0.2">
      <c r="A10" s="45" t="s">
        <v>13</v>
      </c>
      <c r="B10" s="45"/>
      <c r="C10" s="45"/>
      <c r="D10" s="4" t="s">
        <v>37</v>
      </c>
      <c r="E10" s="4" t="s">
        <v>38</v>
      </c>
      <c r="F10" s="4" t="s">
        <v>39</v>
      </c>
      <c r="G10" s="4" t="s">
        <v>40</v>
      </c>
      <c r="H10" s="4" t="s">
        <v>41</v>
      </c>
      <c r="I10" s="4" t="s">
        <v>42</v>
      </c>
      <c r="J10" s="4" t="s">
        <v>43</v>
      </c>
      <c r="K10" s="4" t="s">
        <v>44</v>
      </c>
      <c r="L10" s="4" t="s">
        <v>45</v>
      </c>
      <c r="M10" s="4" t="s">
        <v>46</v>
      </c>
      <c r="N10" s="4" t="s">
        <v>47</v>
      </c>
      <c r="O10" s="5"/>
      <c r="P10" s="5"/>
      <c r="Q10" s="6"/>
    </row>
    <row r="11" spans="1:17" ht="12.95" customHeight="1" x14ac:dyDescent="0.2">
      <c r="A11" s="7" t="s">
        <v>48</v>
      </c>
      <c r="B11" s="8"/>
      <c r="C11" s="9" t="s">
        <v>49</v>
      </c>
      <c r="D11" s="15">
        <v>86</v>
      </c>
      <c r="E11" s="15">
        <v>96</v>
      </c>
      <c r="F11" s="15">
        <v>74</v>
      </c>
      <c r="G11" s="15">
        <v>70</v>
      </c>
      <c r="H11" s="15">
        <v>95</v>
      </c>
      <c r="I11" s="15">
        <v>95</v>
      </c>
      <c r="J11" s="15">
        <v>90</v>
      </c>
      <c r="K11" s="15">
        <v>91</v>
      </c>
      <c r="L11" s="15">
        <v>73</v>
      </c>
      <c r="M11" s="15">
        <v>99</v>
      </c>
      <c r="N11" s="15">
        <v>93</v>
      </c>
      <c r="O11" s="10">
        <f>SUM(D11:N11)</f>
        <v>962</v>
      </c>
      <c r="P11" s="17">
        <f>AVERAGE(D11:N11)</f>
        <v>87.454545454545453</v>
      </c>
      <c r="Q11" s="18">
        <v>1</v>
      </c>
    </row>
    <row r="12" spans="1:17" ht="12.95" customHeight="1" x14ac:dyDescent="0.2">
      <c r="A12" s="7" t="s">
        <v>51</v>
      </c>
      <c r="B12" s="8"/>
      <c r="C12" s="9" t="s">
        <v>52</v>
      </c>
      <c r="D12" s="15">
        <v>67</v>
      </c>
      <c r="E12" s="15">
        <v>94</v>
      </c>
      <c r="F12" s="15">
        <v>62</v>
      </c>
      <c r="G12" s="15">
        <v>63</v>
      </c>
      <c r="H12" s="15">
        <v>75</v>
      </c>
      <c r="I12" s="15">
        <v>70</v>
      </c>
      <c r="J12" s="15">
        <v>80</v>
      </c>
      <c r="K12" s="15">
        <v>80</v>
      </c>
      <c r="L12" s="15">
        <v>85</v>
      </c>
      <c r="M12" s="15">
        <v>91</v>
      </c>
      <c r="N12" s="15">
        <v>79</v>
      </c>
      <c r="O12" s="16">
        <f t="shared" ref="O12:O34" si="0">SUM(D12:N12)</f>
        <v>846</v>
      </c>
      <c r="P12" s="17">
        <f t="shared" ref="P12:P34" si="1">AVERAGE(D12:N12)</f>
        <v>76.909090909090907</v>
      </c>
      <c r="Q12" s="18">
        <v>10</v>
      </c>
    </row>
    <row r="13" spans="1:17" ht="12.95" customHeight="1" x14ac:dyDescent="0.2">
      <c r="A13" s="7" t="s">
        <v>54</v>
      </c>
      <c r="B13" s="8"/>
      <c r="C13" s="9" t="s">
        <v>55</v>
      </c>
      <c r="D13" s="15">
        <v>85</v>
      </c>
      <c r="E13" s="15">
        <v>93</v>
      </c>
      <c r="F13" s="15">
        <v>61</v>
      </c>
      <c r="G13" s="15">
        <v>61</v>
      </c>
      <c r="H13" s="15">
        <v>75</v>
      </c>
      <c r="I13" s="15">
        <v>85</v>
      </c>
      <c r="J13" s="15">
        <v>74</v>
      </c>
      <c r="K13" s="15">
        <v>73</v>
      </c>
      <c r="L13" s="15">
        <v>76</v>
      </c>
      <c r="M13" s="15">
        <v>79</v>
      </c>
      <c r="N13" s="15">
        <v>79</v>
      </c>
      <c r="O13" s="16">
        <f t="shared" si="0"/>
        <v>841</v>
      </c>
      <c r="P13" s="17">
        <f t="shared" si="1"/>
        <v>76.454545454545453</v>
      </c>
      <c r="Q13" s="18">
        <v>12</v>
      </c>
    </row>
    <row r="14" spans="1:17" ht="12.95" customHeight="1" x14ac:dyDescent="0.2">
      <c r="A14" s="7" t="s">
        <v>57</v>
      </c>
      <c r="B14" s="8"/>
      <c r="C14" s="9" t="s">
        <v>58</v>
      </c>
      <c r="D14" s="15">
        <v>78</v>
      </c>
      <c r="E14" s="15">
        <v>80</v>
      </c>
      <c r="F14" s="15">
        <v>70</v>
      </c>
      <c r="G14" s="15">
        <v>75</v>
      </c>
      <c r="H14" s="15">
        <v>75</v>
      </c>
      <c r="I14" s="15">
        <v>92</v>
      </c>
      <c r="J14" s="15">
        <v>85</v>
      </c>
      <c r="K14" s="15">
        <v>80</v>
      </c>
      <c r="L14" s="15">
        <v>61</v>
      </c>
      <c r="M14" s="15">
        <v>75</v>
      </c>
      <c r="N14" s="15">
        <v>80</v>
      </c>
      <c r="O14" s="16">
        <f t="shared" si="0"/>
        <v>851</v>
      </c>
      <c r="P14" s="17">
        <f t="shared" si="1"/>
        <v>77.36363636363636</v>
      </c>
      <c r="Q14" s="18">
        <v>9</v>
      </c>
    </row>
    <row r="15" spans="1:17" ht="12.95" customHeight="1" x14ac:dyDescent="0.2">
      <c r="A15" s="7" t="s">
        <v>60</v>
      </c>
      <c r="B15" s="8"/>
      <c r="C15" s="9" t="s">
        <v>61</v>
      </c>
      <c r="D15" s="15">
        <v>61</v>
      </c>
      <c r="E15" s="15">
        <v>95</v>
      </c>
      <c r="F15" s="15">
        <v>71</v>
      </c>
      <c r="G15" s="15">
        <v>63</v>
      </c>
      <c r="H15" s="15">
        <v>75</v>
      </c>
      <c r="I15" s="15">
        <v>92</v>
      </c>
      <c r="J15" s="15">
        <v>76</v>
      </c>
      <c r="K15" s="15">
        <v>81</v>
      </c>
      <c r="L15" s="15">
        <v>67</v>
      </c>
      <c r="M15" s="15">
        <v>91</v>
      </c>
      <c r="N15" s="15">
        <v>91</v>
      </c>
      <c r="O15" s="16">
        <f t="shared" si="0"/>
        <v>863</v>
      </c>
      <c r="P15" s="17">
        <f t="shared" si="1"/>
        <v>78.454545454545453</v>
      </c>
      <c r="Q15" s="18">
        <v>7</v>
      </c>
    </row>
    <row r="16" spans="1:17" ht="12.95" customHeight="1" x14ac:dyDescent="0.2">
      <c r="A16" s="7" t="s">
        <v>63</v>
      </c>
      <c r="B16" s="8"/>
      <c r="C16" s="9" t="s">
        <v>64</v>
      </c>
      <c r="D16" s="15">
        <v>64</v>
      </c>
      <c r="E16" s="15">
        <v>93</v>
      </c>
      <c r="F16" s="15">
        <v>61</v>
      </c>
      <c r="G16" s="15">
        <v>61</v>
      </c>
      <c r="H16" s="15">
        <v>75</v>
      </c>
      <c r="I16" s="15">
        <v>93</v>
      </c>
      <c r="J16" s="15">
        <v>74</v>
      </c>
      <c r="K16" s="15">
        <v>78</v>
      </c>
      <c r="L16" s="15">
        <v>63</v>
      </c>
      <c r="M16" s="15">
        <v>80</v>
      </c>
      <c r="N16" s="15">
        <v>80</v>
      </c>
      <c r="O16" s="16">
        <f t="shared" si="0"/>
        <v>822</v>
      </c>
      <c r="P16" s="17">
        <f t="shared" si="1"/>
        <v>74.727272727272734</v>
      </c>
      <c r="Q16" s="18">
        <v>14</v>
      </c>
    </row>
    <row r="17" spans="1:17" ht="12.95" customHeight="1" x14ac:dyDescent="0.2">
      <c r="A17" s="7" t="s">
        <v>62</v>
      </c>
      <c r="B17" s="8"/>
      <c r="C17" s="9" t="s">
        <v>66</v>
      </c>
      <c r="D17" s="15">
        <v>61</v>
      </c>
      <c r="E17" s="15">
        <v>77</v>
      </c>
      <c r="F17" s="15">
        <v>72</v>
      </c>
      <c r="G17" s="15">
        <v>61</v>
      </c>
      <c r="H17" s="15">
        <v>75</v>
      </c>
      <c r="I17" s="15">
        <v>93</v>
      </c>
      <c r="J17" s="15">
        <v>73</v>
      </c>
      <c r="K17" s="15">
        <v>80</v>
      </c>
      <c r="L17" s="15">
        <v>84</v>
      </c>
      <c r="M17" s="15">
        <v>78</v>
      </c>
      <c r="N17" s="15">
        <v>66</v>
      </c>
      <c r="O17" s="16">
        <f t="shared" si="0"/>
        <v>820</v>
      </c>
      <c r="P17" s="17">
        <f t="shared" si="1"/>
        <v>74.545454545454547</v>
      </c>
      <c r="Q17" s="18">
        <v>15</v>
      </c>
    </row>
    <row r="18" spans="1:17" ht="12.95" customHeight="1" x14ac:dyDescent="0.2">
      <c r="A18" s="7" t="s">
        <v>68</v>
      </c>
      <c r="B18" s="8"/>
      <c r="C18" s="9" t="s">
        <v>69</v>
      </c>
      <c r="D18" s="15">
        <v>84</v>
      </c>
      <c r="E18" s="15">
        <v>91</v>
      </c>
      <c r="F18" s="15">
        <v>69</v>
      </c>
      <c r="G18" s="15">
        <v>61</v>
      </c>
      <c r="H18" s="15">
        <v>75</v>
      </c>
      <c r="I18" s="15">
        <v>94</v>
      </c>
      <c r="J18" s="15">
        <v>76</v>
      </c>
      <c r="K18" s="15">
        <v>79</v>
      </c>
      <c r="L18" s="15">
        <v>69</v>
      </c>
      <c r="M18" s="15">
        <v>86</v>
      </c>
      <c r="N18" s="15">
        <v>81</v>
      </c>
      <c r="O18" s="16">
        <f t="shared" si="0"/>
        <v>865</v>
      </c>
      <c r="P18" s="17">
        <f t="shared" si="1"/>
        <v>78.63636363636364</v>
      </c>
      <c r="Q18" s="18">
        <v>6</v>
      </c>
    </row>
    <row r="19" spans="1:17" ht="12.95" customHeight="1" x14ac:dyDescent="0.2">
      <c r="A19" s="7" t="s">
        <v>59</v>
      </c>
      <c r="B19" s="8"/>
      <c r="C19" s="9" t="s">
        <v>70</v>
      </c>
      <c r="D19" s="15">
        <v>86</v>
      </c>
      <c r="E19" s="15">
        <v>94</v>
      </c>
      <c r="F19" s="15">
        <v>66</v>
      </c>
      <c r="G19" s="15">
        <v>61</v>
      </c>
      <c r="H19" s="15">
        <v>92</v>
      </c>
      <c r="I19" s="15">
        <v>95</v>
      </c>
      <c r="J19" s="15">
        <v>86</v>
      </c>
      <c r="K19" s="15">
        <v>91</v>
      </c>
      <c r="L19" s="15">
        <v>86</v>
      </c>
      <c r="M19" s="15">
        <v>100</v>
      </c>
      <c r="N19" s="15">
        <v>92</v>
      </c>
      <c r="O19" s="16">
        <f t="shared" si="0"/>
        <v>949</v>
      </c>
      <c r="P19" s="17">
        <f t="shared" si="1"/>
        <v>86.272727272727266</v>
      </c>
      <c r="Q19" s="18">
        <v>3</v>
      </c>
    </row>
    <row r="20" spans="1:17" ht="12.95" customHeight="1" x14ac:dyDescent="0.2">
      <c r="A20" s="7" t="s">
        <v>53</v>
      </c>
      <c r="B20" s="8"/>
      <c r="C20" s="9" t="s">
        <v>71</v>
      </c>
      <c r="D20" s="15">
        <v>86</v>
      </c>
      <c r="E20" s="15">
        <v>91</v>
      </c>
      <c r="F20" s="15">
        <v>61</v>
      </c>
      <c r="G20" s="15">
        <v>61</v>
      </c>
      <c r="H20" s="15">
        <v>65</v>
      </c>
      <c r="I20" s="15">
        <v>94</v>
      </c>
      <c r="J20" s="15">
        <v>80</v>
      </c>
      <c r="K20" s="15">
        <v>73</v>
      </c>
      <c r="L20" s="15">
        <v>64</v>
      </c>
      <c r="M20" s="15">
        <v>82</v>
      </c>
      <c r="N20" s="15">
        <v>78</v>
      </c>
      <c r="O20" s="16">
        <f t="shared" si="0"/>
        <v>835</v>
      </c>
      <c r="P20" s="17">
        <f t="shared" si="1"/>
        <v>75.909090909090907</v>
      </c>
      <c r="Q20" s="18">
        <v>13</v>
      </c>
    </row>
    <row r="21" spans="1:17" ht="12.95" customHeight="1" x14ac:dyDescent="0.2">
      <c r="A21" s="7" t="s">
        <v>73</v>
      </c>
      <c r="B21" s="8"/>
      <c r="C21" s="9" t="s">
        <v>74</v>
      </c>
      <c r="D21" s="15">
        <v>72</v>
      </c>
      <c r="E21" s="15">
        <v>77</v>
      </c>
      <c r="F21" s="15">
        <v>68</v>
      </c>
      <c r="G21" s="15">
        <v>36</v>
      </c>
      <c r="H21" s="15">
        <v>75</v>
      </c>
      <c r="I21" s="15">
        <v>94</v>
      </c>
      <c r="J21" s="15">
        <v>85</v>
      </c>
      <c r="K21" s="15">
        <v>89</v>
      </c>
      <c r="L21" s="15">
        <v>73</v>
      </c>
      <c r="M21" s="15">
        <v>76</v>
      </c>
      <c r="N21" s="15">
        <v>64</v>
      </c>
      <c r="O21" s="16">
        <f t="shared" si="0"/>
        <v>809</v>
      </c>
      <c r="P21" s="17">
        <f t="shared" si="1"/>
        <v>73.545454545454547</v>
      </c>
      <c r="Q21" s="18">
        <v>20</v>
      </c>
    </row>
    <row r="22" spans="1:17" ht="12.95" customHeight="1" x14ac:dyDescent="0.2">
      <c r="A22" s="7" t="s">
        <v>56</v>
      </c>
      <c r="B22" s="8"/>
      <c r="C22" s="9" t="s">
        <v>76</v>
      </c>
      <c r="D22" s="15">
        <v>65</v>
      </c>
      <c r="E22" s="15">
        <v>91</v>
      </c>
      <c r="F22" s="15">
        <v>65</v>
      </c>
      <c r="G22" s="15">
        <v>61</v>
      </c>
      <c r="H22" s="15">
        <v>91</v>
      </c>
      <c r="I22" s="15">
        <v>80</v>
      </c>
      <c r="J22" s="15">
        <v>91</v>
      </c>
      <c r="K22" s="15">
        <v>74</v>
      </c>
      <c r="L22" s="15">
        <v>84</v>
      </c>
      <c r="M22" s="15">
        <v>94</v>
      </c>
      <c r="N22" s="15">
        <v>63</v>
      </c>
      <c r="O22" s="16">
        <f t="shared" si="0"/>
        <v>859</v>
      </c>
      <c r="P22" s="17">
        <f t="shared" si="1"/>
        <v>78.090909090909093</v>
      </c>
      <c r="Q22" s="18">
        <v>8</v>
      </c>
    </row>
    <row r="23" spans="1:17" ht="12.95" customHeight="1" x14ac:dyDescent="0.2">
      <c r="A23" s="7" t="s">
        <v>72</v>
      </c>
      <c r="B23" s="8"/>
      <c r="C23" s="9" t="s">
        <v>77</v>
      </c>
      <c r="D23" s="15">
        <v>75</v>
      </c>
      <c r="E23" s="15">
        <v>100</v>
      </c>
      <c r="F23" s="15">
        <v>68</v>
      </c>
      <c r="G23" s="15">
        <v>61</v>
      </c>
      <c r="H23" s="15">
        <v>91</v>
      </c>
      <c r="I23" s="15">
        <v>95</v>
      </c>
      <c r="J23" s="15">
        <v>91</v>
      </c>
      <c r="K23" s="15">
        <v>73</v>
      </c>
      <c r="L23" s="15">
        <v>75</v>
      </c>
      <c r="M23" s="15">
        <v>99</v>
      </c>
      <c r="N23" s="15">
        <v>91</v>
      </c>
      <c r="O23" s="16">
        <f t="shared" si="0"/>
        <v>919</v>
      </c>
      <c r="P23" s="17">
        <f t="shared" si="1"/>
        <v>83.545454545454547</v>
      </c>
      <c r="Q23" s="18">
        <v>4</v>
      </c>
    </row>
    <row r="24" spans="1:17" ht="12.95" customHeight="1" x14ac:dyDescent="0.2">
      <c r="A24" s="7" t="s">
        <v>65</v>
      </c>
      <c r="B24" s="8"/>
      <c r="C24" s="9" t="s">
        <v>78</v>
      </c>
      <c r="D24" s="15">
        <v>83</v>
      </c>
      <c r="E24" s="15">
        <v>77</v>
      </c>
      <c r="F24" s="15">
        <v>62</v>
      </c>
      <c r="G24" s="15">
        <v>61</v>
      </c>
      <c r="H24" s="15">
        <v>75</v>
      </c>
      <c r="I24" s="15">
        <v>95</v>
      </c>
      <c r="J24" s="15">
        <v>85</v>
      </c>
      <c r="K24" s="15">
        <v>79</v>
      </c>
      <c r="L24" s="15">
        <v>65</v>
      </c>
      <c r="M24" s="15">
        <v>75</v>
      </c>
      <c r="N24" s="15">
        <v>61</v>
      </c>
      <c r="O24" s="16">
        <f t="shared" si="0"/>
        <v>818</v>
      </c>
      <c r="P24" s="17">
        <f t="shared" si="1"/>
        <v>74.36363636363636</v>
      </c>
      <c r="Q24" s="18">
        <v>16</v>
      </c>
    </row>
    <row r="25" spans="1:17" ht="12.95" customHeight="1" x14ac:dyDescent="0.2">
      <c r="A25" s="7" t="s">
        <v>67</v>
      </c>
      <c r="B25" s="8"/>
      <c r="C25" s="9" t="s">
        <v>80</v>
      </c>
      <c r="D25" s="15">
        <v>65</v>
      </c>
      <c r="E25" s="15">
        <v>76</v>
      </c>
      <c r="F25" s="15">
        <v>61</v>
      </c>
      <c r="G25" s="15">
        <v>61</v>
      </c>
      <c r="H25" s="15">
        <v>61</v>
      </c>
      <c r="I25" s="15">
        <v>94</v>
      </c>
      <c r="J25" s="15">
        <v>91</v>
      </c>
      <c r="K25" s="15">
        <v>74</v>
      </c>
      <c r="L25" s="15">
        <v>62</v>
      </c>
      <c r="M25" s="15">
        <v>62</v>
      </c>
      <c r="N25" s="15">
        <v>80</v>
      </c>
      <c r="O25" s="16">
        <f t="shared" si="0"/>
        <v>787</v>
      </c>
      <c r="P25" s="17">
        <f t="shared" si="1"/>
        <v>71.545454545454547</v>
      </c>
      <c r="Q25" s="18">
        <v>21</v>
      </c>
    </row>
    <row r="26" spans="1:17" ht="12.95" customHeight="1" x14ac:dyDescent="0.2">
      <c r="A26" s="7" t="s">
        <v>79</v>
      </c>
      <c r="B26" s="8"/>
      <c r="C26" s="9" t="s">
        <v>82</v>
      </c>
      <c r="D26" s="15">
        <v>65</v>
      </c>
      <c r="E26" s="15">
        <v>78</v>
      </c>
      <c r="F26" s="15">
        <v>61</v>
      </c>
      <c r="G26" s="15">
        <v>10</v>
      </c>
      <c r="H26" s="15">
        <v>75</v>
      </c>
      <c r="I26" s="15">
        <v>85</v>
      </c>
      <c r="J26" s="15">
        <v>75</v>
      </c>
      <c r="K26" s="15">
        <v>73</v>
      </c>
      <c r="L26" s="15">
        <v>69</v>
      </c>
      <c r="M26" s="15">
        <v>93</v>
      </c>
      <c r="N26" s="15">
        <v>68</v>
      </c>
      <c r="O26" s="16">
        <f t="shared" si="0"/>
        <v>752</v>
      </c>
      <c r="P26" s="17">
        <f t="shared" si="1"/>
        <v>68.36363636363636</v>
      </c>
      <c r="Q26" s="18">
        <v>22</v>
      </c>
    </row>
    <row r="27" spans="1:17" ht="12.95" customHeight="1" x14ac:dyDescent="0.2">
      <c r="A27" s="7" t="s">
        <v>83</v>
      </c>
      <c r="B27" s="8"/>
      <c r="C27" s="9" t="s">
        <v>84</v>
      </c>
      <c r="D27" s="15">
        <v>65</v>
      </c>
      <c r="E27" s="15">
        <v>91</v>
      </c>
      <c r="F27" s="15">
        <v>61</v>
      </c>
      <c r="G27" s="15">
        <v>61</v>
      </c>
      <c r="H27" s="15">
        <v>75</v>
      </c>
      <c r="I27" s="15">
        <v>65</v>
      </c>
      <c r="J27" s="15">
        <v>85</v>
      </c>
      <c r="K27" s="15">
        <v>91</v>
      </c>
      <c r="L27" s="15">
        <v>74</v>
      </c>
      <c r="M27" s="15">
        <v>75</v>
      </c>
      <c r="N27" s="15">
        <v>69</v>
      </c>
      <c r="O27" s="16">
        <f t="shared" si="0"/>
        <v>812</v>
      </c>
      <c r="P27" s="17">
        <f t="shared" si="1"/>
        <v>73.818181818181813</v>
      </c>
      <c r="Q27" s="18">
        <v>18</v>
      </c>
    </row>
    <row r="28" spans="1:17" ht="12.95" customHeight="1" x14ac:dyDescent="0.2">
      <c r="A28" s="7" t="s">
        <v>85</v>
      </c>
      <c r="B28" s="8"/>
      <c r="C28" s="9" t="s">
        <v>86</v>
      </c>
      <c r="D28" s="15">
        <v>61</v>
      </c>
      <c r="E28" s="15">
        <v>77</v>
      </c>
      <c r="F28" s="15">
        <v>61</v>
      </c>
      <c r="G28" s="15">
        <v>28</v>
      </c>
      <c r="H28" s="15">
        <v>61</v>
      </c>
      <c r="I28" s="15">
        <v>94</v>
      </c>
      <c r="J28" s="15">
        <v>76</v>
      </c>
      <c r="K28" s="15">
        <v>80</v>
      </c>
      <c r="L28" s="15">
        <v>61</v>
      </c>
      <c r="M28" s="15">
        <v>75</v>
      </c>
      <c r="N28" s="15">
        <v>68</v>
      </c>
      <c r="O28" s="16">
        <f t="shared" si="0"/>
        <v>742</v>
      </c>
      <c r="P28" s="17">
        <f t="shared" si="1"/>
        <v>67.454545454545453</v>
      </c>
      <c r="Q28" s="18">
        <v>23</v>
      </c>
    </row>
    <row r="29" spans="1:17" ht="12.95" customHeight="1" x14ac:dyDescent="0.2">
      <c r="A29" s="7" t="s">
        <v>88</v>
      </c>
      <c r="B29" s="8"/>
      <c r="C29" s="9" t="s">
        <v>89</v>
      </c>
      <c r="D29" s="15">
        <v>65</v>
      </c>
      <c r="E29" s="15">
        <v>91</v>
      </c>
      <c r="F29" s="15">
        <v>61</v>
      </c>
      <c r="G29" s="15">
        <v>61</v>
      </c>
      <c r="H29" s="15">
        <v>75</v>
      </c>
      <c r="I29" s="15">
        <v>80</v>
      </c>
      <c r="J29" s="15">
        <v>74</v>
      </c>
      <c r="K29" s="15">
        <v>79</v>
      </c>
      <c r="L29" s="15">
        <v>85</v>
      </c>
      <c r="M29" s="15">
        <v>94</v>
      </c>
      <c r="N29" s="15">
        <v>78</v>
      </c>
      <c r="O29" s="16">
        <f t="shared" si="0"/>
        <v>843</v>
      </c>
      <c r="P29" s="17">
        <f t="shared" si="1"/>
        <v>76.63636363636364</v>
      </c>
      <c r="Q29" s="18">
        <v>11</v>
      </c>
    </row>
    <row r="30" spans="1:17" ht="12.95" customHeight="1" x14ac:dyDescent="0.2">
      <c r="A30" s="7" t="s">
        <v>75</v>
      </c>
      <c r="B30" s="8"/>
      <c r="C30" s="9" t="s">
        <v>90</v>
      </c>
      <c r="D30" s="15">
        <v>61</v>
      </c>
      <c r="E30" s="15">
        <v>55</v>
      </c>
      <c r="F30" s="15">
        <v>61</v>
      </c>
      <c r="G30" s="15">
        <v>22</v>
      </c>
      <c r="H30" s="15">
        <v>61</v>
      </c>
      <c r="I30" s="15">
        <v>85</v>
      </c>
      <c r="J30" s="15">
        <v>90</v>
      </c>
      <c r="K30" s="15">
        <v>74</v>
      </c>
      <c r="L30" s="15">
        <v>60</v>
      </c>
      <c r="M30" s="15">
        <v>65</v>
      </c>
      <c r="N30" s="15">
        <v>30</v>
      </c>
      <c r="O30" s="16">
        <f t="shared" si="0"/>
        <v>664</v>
      </c>
      <c r="P30" s="17">
        <f t="shared" si="1"/>
        <v>60.363636363636367</v>
      </c>
      <c r="Q30" s="18">
        <v>24</v>
      </c>
    </row>
    <row r="31" spans="1:17" ht="12.95" customHeight="1" x14ac:dyDescent="0.2">
      <c r="A31" s="7" t="s">
        <v>81</v>
      </c>
      <c r="B31" s="8"/>
      <c r="C31" s="9" t="s">
        <v>92</v>
      </c>
      <c r="D31" s="15">
        <v>65</v>
      </c>
      <c r="E31" s="15">
        <v>79</v>
      </c>
      <c r="F31" s="15">
        <v>62</v>
      </c>
      <c r="G31" s="15">
        <v>61</v>
      </c>
      <c r="H31" s="15">
        <v>75</v>
      </c>
      <c r="I31" s="15">
        <v>92</v>
      </c>
      <c r="J31" s="15">
        <v>75</v>
      </c>
      <c r="K31" s="15">
        <v>79</v>
      </c>
      <c r="L31" s="15">
        <v>82</v>
      </c>
      <c r="M31" s="15">
        <v>78</v>
      </c>
      <c r="N31" s="15">
        <v>68</v>
      </c>
      <c r="O31" s="16">
        <f t="shared" si="0"/>
        <v>816</v>
      </c>
      <c r="P31" s="17">
        <f t="shared" si="1"/>
        <v>74.181818181818187</v>
      </c>
      <c r="Q31" s="18">
        <v>17</v>
      </c>
    </row>
    <row r="32" spans="1:17" ht="12.95" customHeight="1" x14ac:dyDescent="0.2">
      <c r="A32" s="7" t="s">
        <v>50</v>
      </c>
      <c r="B32" s="8"/>
      <c r="C32" s="9" t="s">
        <v>93</v>
      </c>
      <c r="D32" s="15">
        <v>86</v>
      </c>
      <c r="E32" s="15">
        <v>93</v>
      </c>
      <c r="F32" s="15">
        <v>61</v>
      </c>
      <c r="G32" s="15">
        <v>70</v>
      </c>
      <c r="H32" s="15">
        <v>75</v>
      </c>
      <c r="I32" s="15">
        <v>95</v>
      </c>
      <c r="J32" s="15">
        <v>80</v>
      </c>
      <c r="K32" s="15">
        <v>80</v>
      </c>
      <c r="L32" s="15">
        <v>64</v>
      </c>
      <c r="M32" s="15">
        <v>85</v>
      </c>
      <c r="N32" s="15">
        <v>77</v>
      </c>
      <c r="O32" s="16">
        <f t="shared" si="0"/>
        <v>866</v>
      </c>
      <c r="P32" s="17">
        <f t="shared" si="1"/>
        <v>78.727272727272734</v>
      </c>
      <c r="Q32" s="18">
        <v>5</v>
      </c>
    </row>
    <row r="33" spans="1:17" ht="12.95" customHeight="1" x14ac:dyDescent="0.2">
      <c r="A33" s="7" t="s">
        <v>87</v>
      </c>
      <c r="B33" s="8"/>
      <c r="C33" s="9" t="s">
        <v>94</v>
      </c>
      <c r="D33" s="15">
        <v>86</v>
      </c>
      <c r="E33" s="15">
        <v>97</v>
      </c>
      <c r="F33" s="15">
        <v>70</v>
      </c>
      <c r="G33" s="15">
        <v>68</v>
      </c>
      <c r="H33" s="15">
        <v>91</v>
      </c>
      <c r="I33" s="15">
        <v>92</v>
      </c>
      <c r="J33" s="15">
        <v>91</v>
      </c>
      <c r="K33" s="15">
        <v>94</v>
      </c>
      <c r="L33" s="15">
        <v>77</v>
      </c>
      <c r="M33" s="15">
        <v>100</v>
      </c>
      <c r="N33" s="15">
        <v>95</v>
      </c>
      <c r="O33" s="16">
        <f t="shared" si="0"/>
        <v>961</v>
      </c>
      <c r="P33" s="17">
        <f t="shared" si="1"/>
        <v>87.36363636363636</v>
      </c>
      <c r="Q33" s="18">
        <v>2</v>
      </c>
    </row>
    <row r="34" spans="1:17" ht="12.95" customHeight="1" x14ac:dyDescent="0.2">
      <c r="A34" s="7" t="s">
        <v>91</v>
      </c>
      <c r="B34" s="8"/>
      <c r="C34" s="9" t="s">
        <v>95</v>
      </c>
      <c r="D34" s="15">
        <v>72</v>
      </c>
      <c r="E34" s="15">
        <v>75</v>
      </c>
      <c r="F34" s="15">
        <v>61</v>
      </c>
      <c r="G34" s="15">
        <v>61</v>
      </c>
      <c r="H34" s="15">
        <v>61</v>
      </c>
      <c r="I34" s="15">
        <v>95</v>
      </c>
      <c r="J34" s="15">
        <v>85</v>
      </c>
      <c r="K34" s="15">
        <v>91</v>
      </c>
      <c r="L34" s="15">
        <v>76</v>
      </c>
      <c r="M34" s="15">
        <v>65</v>
      </c>
      <c r="N34" s="15">
        <v>70</v>
      </c>
      <c r="O34" s="16">
        <f t="shared" si="0"/>
        <v>812</v>
      </c>
      <c r="P34" s="17">
        <f t="shared" si="1"/>
        <v>73.818181818181813</v>
      </c>
      <c r="Q34" s="18">
        <v>19</v>
      </c>
    </row>
    <row r="35" spans="1:17" ht="11.1" customHeight="1" x14ac:dyDescent="0.2"/>
    <row r="36" spans="1:17" ht="15" customHeight="1" x14ac:dyDescent="0.25">
      <c r="G36" s="11"/>
      <c r="H36" s="44" t="s">
        <v>96</v>
      </c>
      <c r="I36" s="44"/>
      <c r="J36" s="44"/>
      <c r="K36" s="44"/>
      <c r="L36" s="12" t="s">
        <v>97</v>
      </c>
    </row>
    <row r="37" spans="1:17" ht="26.1" customHeight="1" x14ac:dyDescent="0.25">
      <c r="G37" s="11"/>
      <c r="H37" s="44" t="s">
        <v>98</v>
      </c>
      <c r="I37" s="44"/>
      <c r="J37" s="44"/>
      <c r="K37" s="44"/>
      <c r="L37" s="12" t="s">
        <v>68</v>
      </c>
    </row>
    <row r="38" spans="1:17" ht="15" customHeight="1" x14ac:dyDescent="0.25">
      <c r="G38" s="11"/>
      <c r="H38" s="44" t="s">
        <v>99</v>
      </c>
      <c r="I38" s="44"/>
      <c r="J38" s="44"/>
      <c r="K38" s="44"/>
      <c r="L38" s="12" t="s">
        <v>100</v>
      </c>
    </row>
    <row r="39" spans="1:17" ht="15" customHeight="1" x14ac:dyDescent="0.25">
      <c r="B39" s="13" t="s">
        <v>101</v>
      </c>
      <c r="G39" s="11"/>
      <c r="H39" s="44" t="s">
        <v>102</v>
      </c>
      <c r="I39" s="44"/>
      <c r="J39" s="44"/>
      <c r="K39" s="44"/>
      <c r="L39" s="12" t="s">
        <v>62</v>
      </c>
    </row>
    <row r="40" spans="1:17" ht="15" customHeight="1" x14ac:dyDescent="0.25">
      <c r="G40" s="11"/>
      <c r="H40" s="44" t="s">
        <v>103</v>
      </c>
      <c r="I40" s="44"/>
      <c r="J40" s="44"/>
      <c r="K40" s="44"/>
      <c r="L40" s="12" t="s">
        <v>50</v>
      </c>
    </row>
  </sheetData>
  <mergeCells count="20">
    <mergeCell ref="H39:K39"/>
    <mergeCell ref="H40:K40"/>
    <mergeCell ref="A10:C10"/>
    <mergeCell ref="H36:K36"/>
    <mergeCell ref="H37:K37"/>
    <mergeCell ref="H38:K38"/>
    <mergeCell ref="O7:O9"/>
    <mergeCell ref="P7:P9"/>
    <mergeCell ref="Q7:Q9"/>
    <mergeCell ref="A7:A9"/>
    <mergeCell ref="B7:B9"/>
    <mergeCell ref="C7:C9"/>
    <mergeCell ref="D7:L7"/>
    <mergeCell ref="M7:N7"/>
    <mergeCell ref="B3:L3"/>
    <mergeCell ref="B4:C4"/>
    <mergeCell ref="D4:E4"/>
    <mergeCell ref="F4:L4"/>
    <mergeCell ref="B5:C5"/>
    <mergeCell ref="F5:L5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DC15F-765E-45E1-9EAD-2EB6D06E6296}">
  <sheetPr>
    <outlinePr summaryBelow="0" summaryRight="0"/>
    <pageSetUpPr autoPageBreaks="0" fitToPage="1"/>
  </sheetPr>
  <dimension ref="A1:Q26"/>
  <sheetViews>
    <sheetView topLeftCell="A4" workbookViewId="0">
      <selection activeCell="B11" sqref="B11:B20"/>
    </sheetView>
  </sheetViews>
  <sheetFormatPr defaultColWidth="10.5" defaultRowHeight="11.45" customHeight="1" x14ac:dyDescent="0.2"/>
  <cols>
    <col min="1" max="1" width="5.83203125" style="1" customWidth="1"/>
    <col min="2" max="2" width="19.83203125" style="1" customWidth="1"/>
    <col min="3" max="3" width="11.6640625" style="1" customWidth="1"/>
    <col min="4" max="17" width="10.5" style="1" customWidth="1"/>
  </cols>
  <sheetData>
    <row r="1" spans="1:17" ht="11.1" customHeight="1" x14ac:dyDescent="0.2">
      <c r="B1" s="2" t="s">
        <v>0</v>
      </c>
    </row>
    <row r="2" spans="1:17" ht="11.1" customHeight="1" x14ac:dyDescent="0.2"/>
    <row r="3" spans="1:17" ht="11.1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7" ht="23.1" customHeight="1" x14ac:dyDescent="0.2">
      <c r="B4" s="33" t="s">
        <v>422</v>
      </c>
      <c r="C4" s="33"/>
      <c r="D4" s="33" t="s">
        <v>240</v>
      </c>
      <c r="E4" s="33"/>
      <c r="F4" s="33" t="s">
        <v>423</v>
      </c>
      <c r="G4" s="33"/>
      <c r="H4" s="33"/>
      <c r="I4" s="33"/>
      <c r="J4" s="33"/>
      <c r="K4" s="33"/>
      <c r="L4" s="33"/>
    </row>
    <row r="5" spans="1:17" ht="15" customHeight="1" x14ac:dyDescent="0.2">
      <c r="B5" s="33" t="s">
        <v>5</v>
      </c>
      <c r="C5" s="33"/>
      <c r="F5" s="33" t="s">
        <v>424</v>
      </c>
      <c r="G5" s="33"/>
      <c r="H5" s="33"/>
      <c r="I5" s="33"/>
      <c r="J5" s="33"/>
      <c r="K5" s="33"/>
      <c r="L5" s="33"/>
    </row>
    <row r="6" spans="1:17" ht="11.1" customHeight="1" x14ac:dyDescent="0.2"/>
    <row r="7" spans="1:17" s="1" customFormat="1" ht="15" customHeight="1" x14ac:dyDescent="0.2">
      <c r="A7" s="51" t="s">
        <v>7</v>
      </c>
      <c r="B7" s="40" t="s">
        <v>8</v>
      </c>
      <c r="C7" s="40" t="s">
        <v>9</v>
      </c>
      <c r="D7" s="47" t="s">
        <v>10</v>
      </c>
      <c r="E7" s="47"/>
      <c r="F7" s="47"/>
      <c r="G7" s="47"/>
      <c r="H7" s="47"/>
      <c r="I7" s="47"/>
      <c r="J7" s="47"/>
      <c r="K7" s="47"/>
      <c r="L7" s="47" t="s">
        <v>11</v>
      </c>
      <c r="M7" s="47"/>
      <c r="N7" s="47"/>
      <c r="O7" s="48" t="s">
        <v>12</v>
      </c>
      <c r="P7" s="48" t="s">
        <v>13</v>
      </c>
      <c r="Q7" s="48" t="s">
        <v>14</v>
      </c>
    </row>
    <row r="8" spans="1:17" s="1" customFormat="1" ht="147" customHeight="1" x14ac:dyDescent="0.2">
      <c r="A8" s="52"/>
      <c r="B8" s="41"/>
      <c r="C8" s="41"/>
      <c r="D8" s="19" t="s">
        <v>376</v>
      </c>
      <c r="E8" s="19" t="s">
        <v>425</v>
      </c>
      <c r="F8" s="19" t="s">
        <v>426</v>
      </c>
      <c r="G8" s="19" t="s">
        <v>427</v>
      </c>
      <c r="H8" s="19" t="s">
        <v>245</v>
      </c>
      <c r="I8" s="19" t="s">
        <v>18</v>
      </c>
      <c r="J8" s="19" t="s">
        <v>428</v>
      </c>
      <c r="K8" s="19" t="s">
        <v>382</v>
      </c>
      <c r="L8" s="19" t="s">
        <v>248</v>
      </c>
      <c r="M8" s="19" t="s">
        <v>249</v>
      </c>
      <c r="N8" s="19" t="s">
        <v>429</v>
      </c>
      <c r="O8" s="49"/>
      <c r="P8" s="49"/>
      <c r="Q8" s="49"/>
    </row>
    <row r="9" spans="1:17" s="1" customFormat="1" ht="105" customHeight="1" x14ac:dyDescent="0.2">
      <c r="A9" s="53"/>
      <c r="B9" s="42"/>
      <c r="C9" s="42"/>
      <c r="D9" s="19" t="s">
        <v>430</v>
      </c>
      <c r="E9" s="19" t="s">
        <v>431</v>
      </c>
      <c r="F9" s="19" t="s">
        <v>432</v>
      </c>
      <c r="G9" s="19" t="s">
        <v>433</v>
      </c>
      <c r="H9" s="19" t="s">
        <v>434</v>
      </c>
      <c r="I9" s="19" t="s">
        <v>435</v>
      </c>
      <c r="J9" s="19" t="s">
        <v>251</v>
      </c>
      <c r="K9" s="19" t="s">
        <v>436</v>
      </c>
      <c r="L9" s="19" t="s">
        <v>437</v>
      </c>
      <c r="M9" s="19" t="s">
        <v>438</v>
      </c>
      <c r="N9" s="19" t="s">
        <v>439</v>
      </c>
      <c r="O9" s="50"/>
      <c r="P9" s="50"/>
      <c r="Q9" s="50"/>
    </row>
    <row r="10" spans="1:17" ht="15" customHeight="1" x14ac:dyDescent="0.2">
      <c r="A10" s="45" t="s">
        <v>13</v>
      </c>
      <c r="B10" s="45"/>
      <c r="C10" s="45"/>
      <c r="D10" s="20" t="s">
        <v>306</v>
      </c>
      <c r="E10" s="20" t="s">
        <v>202</v>
      </c>
      <c r="F10" s="20" t="s">
        <v>46</v>
      </c>
      <c r="G10" s="20" t="s">
        <v>156</v>
      </c>
      <c r="H10" s="20" t="s">
        <v>308</v>
      </c>
      <c r="I10" s="20" t="s">
        <v>117</v>
      </c>
      <c r="J10" s="20" t="s">
        <v>307</v>
      </c>
      <c r="K10" s="20" t="s">
        <v>46</v>
      </c>
      <c r="L10" s="20" t="s">
        <v>306</v>
      </c>
      <c r="M10" s="20" t="s">
        <v>307</v>
      </c>
      <c r="N10" s="20" t="s">
        <v>43</v>
      </c>
      <c r="O10" s="21"/>
      <c r="P10" s="21"/>
      <c r="Q10" s="29"/>
    </row>
    <row r="11" spans="1:17" ht="12.95" customHeight="1" x14ac:dyDescent="0.2">
      <c r="A11" s="7" t="s">
        <v>48</v>
      </c>
      <c r="B11" s="8"/>
      <c r="C11" s="9" t="s">
        <v>440</v>
      </c>
      <c r="D11" s="22">
        <v>95</v>
      </c>
      <c r="E11" s="22">
        <v>77</v>
      </c>
      <c r="F11" s="22">
        <v>75</v>
      </c>
      <c r="G11" s="22">
        <v>95</v>
      </c>
      <c r="H11" s="22">
        <v>70</v>
      </c>
      <c r="I11" s="22">
        <v>61</v>
      </c>
      <c r="J11" s="22">
        <v>80</v>
      </c>
      <c r="K11" s="22">
        <v>100</v>
      </c>
      <c r="L11" s="22">
        <v>92</v>
      </c>
      <c r="M11" s="22">
        <v>75</v>
      </c>
      <c r="N11" s="22">
        <v>92</v>
      </c>
      <c r="O11" s="23">
        <f>SUM(D11:N11)</f>
        <v>912</v>
      </c>
      <c r="P11" s="24">
        <f>AVERAGE(D11:N11)</f>
        <v>82.909090909090907</v>
      </c>
      <c r="Q11" s="30">
        <v>5</v>
      </c>
    </row>
    <row r="12" spans="1:17" ht="12.95" customHeight="1" x14ac:dyDescent="0.2">
      <c r="A12" s="7" t="s">
        <v>51</v>
      </c>
      <c r="B12" s="8"/>
      <c r="C12" s="9" t="s">
        <v>441</v>
      </c>
      <c r="D12" s="22">
        <v>84</v>
      </c>
      <c r="E12" s="22">
        <v>86</v>
      </c>
      <c r="F12" s="22">
        <v>75</v>
      </c>
      <c r="G12" s="22">
        <v>92</v>
      </c>
      <c r="H12" s="22">
        <v>70</v>
      </c>
      <c r="I12" s="22">
        <v>64</v>
      </c>
      <c r="J12" s="22">
        <v>70</v>
      </c>
      <c r="K12" s="22">
        <v>60</v>
      </c>
      <c r="L12" s="22">
        <v>75</v>
      </c>
      <c r="M12" s="22">
        <v>75</v>
      </c>
      <c r="N12" s="22">
        <v>78</v>
      </c>
      <c r="O12" s="23">
        <f t="shared" ref="O12:O20" si="0">SUM(D12:N12)</f>
        <v>829</v>
      </c>
      <c r="P12" s="24">
        <f t="shared" ref="P12:P20" si="1">AVERAGE(D12:N12)</f>
        <v>75.36363636363636</v>
      </c>
      <c r="Q12" s="30">
        <v>8</v>
      </c>
    </row>
    <row r="13" spans="1:17" ht="12.95" customHeight="1" x14ac:dyDescent="0.2">
      <c r="A13" s="7" t="s">
        <v>54</v>
      </c>
      <c r="B13" s="8"/>
      <c r="C13" s="9" t="s">
        <v>442</v>
      </c>
      <c r="D13" s="22">
        <v>92</v>
      </c>
      <c r="E13" s="22">
        <v>82</v>
      </c>
      <c r="F13" s="22">
        <v>86</v>
      </c>
      <c r="G13" s="22">
        <v>94</v>
      </c>
      <c r="H13" s="22">
        <v>65</v>
      </c>
      <c r="I13" s="22">
        <v>64</v>
      </c>
      <c r="J13" s="22">
        <v>80</v>
      </c>
      <c r="K13" s="22">
        <v>79</v>
      </c>
      <c r="L13" s="22">
        <v>75</v>
      </c>
      <c r="M13" s="22">
        <v>75</v>
      </c>
      <c r="N13" s="22">
        <v>91</v>
      </c>
      <c r="O13" s="23">
        <f t="shared" si="0"/>
        <v>883</v>
      </c>
      <c r="P13" s="24">
        <f t="shared" si="1"/>
        <v>80.272727272727266</v>
      </c>
      <c r="Q13" s="30">
        <v>6</v>
      </c>
    </row>
    <row r="14" spans="1:17" ht="12.95" customHeight="1" x14ac:dyDescent="0.2">
      <c r="A14" s="7" t="s">
        <v>57</v>
      </c>
      <c r="B14" s="8"/>
      <c r="C14" s="9" t="s">
        <v>443</v>
      </c>
      <c r="D14" s="22">
        <v>91</v>
      </c>
      <c r="E14" s="22">
        <v>100</v>
      </c>
      <c r="F14" s="22">
        <v>91</v>
      </c>
      <c r="G14" s="22">
        <v>93</v>
      </c>
      <c r="H14" s="22">
        <v>80</v>
      </c>
      <c r="I14" s="22">
        <v>72</v>
      </c>
      <c r="J14" s="22">
        <v>91</v>
      </c>
      <c r="K14" s="22">
        <v>94</v>
      </c>
      <c r="L14" s="22">
        <v>92</v>
      </c>
      <c r="M14" s="22">
        <v>91</v>
      </c>
      <c r="N14" s="22">
        <v>93</v>
      </c>
      <c r="O14" s="23">
        <f t="shared" si="0"/>
        <v>988</v>
      </c>
      <c r="P14" s="24">
        <f t="shared" si="1"/>
        <v>89.818181818181813</v>
      </c>
      <c r="Q14" s="30">
        <v>3</v>
      </c>
    </row>
    <row r="15" spans="1:17" ht="12.95" customHeight="1" x14ac:dyDescent="0.2">
      <c r="A15" s="7" t="s">
        <v>60</v>
      </c>
      <c r="B15" s="8"/>
      <c r="C15" s="9" t="s">
        <v>444</v>
      </c>
      <c r="D15" s="22">
        <v>100</v>
      </c>
      <c r="E15" s="22">
        <v>99</v>
      </c>
      <c r="F15" s="22">
        <v>100</v>
      </c>
      <c r="G15" s="22">
        <v>95</v>
      </c>
      <c r="H15" s="22">
        <v>70</v>
      </c>
      <c r="I15" s="22">
        <v>68</v>
      </c>
      <c r="J15" s="22">
        <v>91</v>
      </c>
      <c r="K15" s="22">
        <v>100</v>
      </c>
      <c r="L15" s="22">
        <v>93</v>
      </c>
      <c r="M15" s="22">
        <v>91</v>
      </c>
      <c r="N15" s="22">
        <v>93</v>
      </c>
      <c r="O15" s="31">
        <f t="shared" si="0"/>
        <v>1000</v>
      </c>
      <c r="P15" s="24">
        <f t="shared" si="1"/>
        <v>90.909090909090907</v>
      </c>
      <c r="Q15" s="30">
        <v>2</v>
      </c>
    </row>
    <row r="16" spans="1:17" ht="12.95" customHeight="1" x14ac:dyDescent="0.2">
      <c r="A16" s="7" t="s">
        <v>63</v>
      </c>
      <c r="B16" s="8"/>
      <c r="C16" s="9" t="s">
        <v>445</v>
      </c>
      <c r="D16" s="22">
        <v>62</v>
      </c>
      <c r="E16" s="22">
        <v>70</v>
      </c>
      <c r="F16" s="22">
        <v>60</v>
      </c>
      <c r="G16" s="22">
        <v>92</v>
      </c>
      <c r="H16" s="22">
        <v>70</v>
      </c>
      <c r="I16" s="22">
        <v>62</v>
      </c>
      <c r="J16" s="22">
        <v>61</v>
      </c>
      <c r="K16" s="22">
        <v>61</v>
      </c>
      <c r="L16" s="22">
        <v>63</v>
      </c>
      <c r="M16" s="22">
        <v>75</v>
      </c>
      <c r="N16" s="22">
        <v>37</v>
      </c>
      <c r="O16" s="23">
        <f t="shared" si="0"/>
        <v>713</v>
      </c>
      <c r="P16" s="24">
        <f t="shared" si="1"/>
        <v>64.818181818181813</v>
      </c>
      <c r="Q16" s="30">
        <v>10</v>
      </c>
    </row>
    <row r="17" spans="1:17" ht="12.95" customHeight="1" x14ac:dyDescent="0.2">
      <c r="A17" s="7" t="s">
        <v>62</v>
      </c>
      <c r="B17" s="8"/>
      <c r="C17" s="9" t="s">
        <v>446</v>
      </c>
      <c r="D17" s="22">
        <v>91</v>
      </c>
      <c r="E17" s="22">
        <v>95</v>
      </c>
      <c r="F17" s="22">
        <v>91</v>
      </c>
      <c r="G17" s="22">
        <v>95</v>
      </c>
      <c r="H17" s="22">
        <v>70</v>
      </c>
      <c r="I17" s="22">
        <v>69</v>
      </c>
      <c r="J17" s="22">
        <v>91</v>
      </c>
      <c r="K17" s="22">
        <v>94</v>
      </c>
      <c r="L17" s="22">
        <v>93</v>
      </c>
      <c r="M17" s="22">
        <v>91</v>
      </c>
      <c r="N17" s="22">
        <v>92</v>
      </c>
      <c r="O17" s="23">
        <f t="shared" si="0"/>
        <v>972</v>
      </c>
      <c r="P17" s="24">
        <f t="shared" si="1"/>
        <v>88.36363636363636</v>
      </c>
      <c r="Q17" s="30">
        <v>4</v>
      </c>
    </row>
    <row r="18" spans="1:17" ht="12.95" customHeight="1" x14ac:dyDescent="0.2">
      <c r="A18" s="7" t="s">
        <v>68</v>
      </c>
      <c r="B18" s="8"/>
      <c r="C18" s="9" t="s">
        <v>447</v>
      </c>
      <c r="D18" s="22">
        <v>77</v>
      </c>
      <c r="E18" s="22">
        <v>99</v>
      </c>
      <c r="F18" s="22">
        <v>81</v>
      </c>
      <c r="G18" s="22">
        <v>92</v>
      </c>
      <c r="H18" s="22">
        <v>75</v>
      </c>
      <c r="I18" s="22">
        <v>61</v>
      </c>
      <c r="J18" s="22">
        <v>80</v>
      </c>
      <c r="K18" s="22">
        <v>80</v>
      </c>
      <c r="L18" s="22">
        <v>75</v>
      </c>
      <c r="M18" s="22">
        <v>75</v>
      </c>
      <c r="N18" s="22">
        <v>78</v>
      </c>
      <c r="O18" s="23">
        <f t="shared" si="0"/>
        <v>873</v>
      </c>
      <c r="P18" s="24">
        <f t="shared" si="1"/>
        <v>79.36363636363636</v>
      </c>
      <c r="Q18" s="30">
        <v>7</v>
      </c>
    </row>
    <row r="19" spans="1:17" ht="12.95" customHeight="1" x14ac:dyDescent="0.2">
      <c r="A19" s="7" t="s">
        <v>59</v>
      </c>
      <c r="B19" s="8"/>
      <c r="C19" s="9" t="s">
        <v>448</v>
      </c>
      <c r="D19" s="22">
        <v>100</v>
      </c>
      <c r="E19" s="22">
        <v>97</v>
      </c>
      <c r="F19" s="22">
        <v>97</v>
      </c>
      <c r="G19" s="22">
        <v>95</v>
      </c>
      <c r="H19" s="22">
        <v>80</v>
      </c>
      <c r="I19" s="22">
        <v>92</v>
      </c>
      <c r="J19" s="22">
        <v>91</v>
      </c>
      <c r="K19" s="22">
        <v>100</v>
      </c>
      <c r="L19" s="22">
        <v>95</v>
      </c>
      <c r="M19" s="22">
        <v>91</v>
      </c>
      <c r="N19" s="22">
        <v>93</v>
      </c>
      <c r="O19" s="31">
        <f t="shared" si="0"/>
        <v>1031</v>
      </c>
      <c r="P19" s="24">
        <f t="shared" si="1"/>
        <v>93.727272727272734</v>
      </c>
      <c r="Q19" s="30">
        <v>1</v>
      </c>
    </row>
    <row r="20" spans="1:17" ht="12.95" customHeight="1" x14ac:dyDescent="0.2">
      <c r="A20" s="7" t="s">
        <v>53</v>
      </c>
      <c r="B20" s="8"/>
      <c r="C20" s="9" t="s">
        <v>449</v>
      </c>
      <c r="D20" s="22">
        <v>61</v>
      </c>
      <c r="E20" s="22">
        <v>61</v>
      </c>
      <c r="F20" s="22">
        <v>75</v>
      </c>
      <c r="G20" s="22">
        <v>62</v>
      </c>
      <c r="H20" s="22">
        <v>62</v>
      </c>
      <c r="I20" s="22">
        <v>65</v>
      </c>
      <c r="J20" s="22">
        <v>61</v>
      </c>
      <c r="K20" s="22">
        <v>60</v>
      </c>
      <c r="L20" s="22">
        <v>95</v>
      </c>
      <c r="M20" s="22">
        <v>60</v>
      </c>
      <c r="N20" s="22">
        <v>73</v>
      </c>
      <c r="O20" s="23">
        <f t="shared" si="0"/>
        <v>735</v>
      </c>
      <c r="P20" s="24">
        <f t="shared" si="1"/>
        <v>66.818181818181813</v>
      </c>
      <c r="Q20" s="30">
        <v>9</v>
      </c>
    </row>
    <row r="21" spans="1:17" ht="12.95" customHeight="1" x14ac:dyDescent="0.2"/>
    <row r="22" spans="1:17" ht="12.95" customHeight="1" x14ac:dyDescent="0.25">
      <c r="G22" s="25"/>
      <c r="H22" s="46" t="s">
        <v>96</v>
      </c>
      <c r="I22" s="46"/>
      <c r="J22" s="46"/>
      <c r="K22" s="46"/>
      <c r="L22" s="26" t="s">
        <v>450</v>
      </c>
    </row>
    <row r="23" spans="1:17" ht="12.95" customHeight="1" x14ac:dyDescent="0.25">
      <c r="G23" s="25"/>
      <c r="H23" s="46" t="s">
        <v>98</v>
      </c>
      <c r="I23" s="46"/>
      <c r="J23" s="46"/>
      <c r="K23" s="46"/>
      <c r="L23" s="26" t="s">
        <v>48</v>
      </c>
    </row>
    <row r="24" spans="1:17" ht="12.95" customHeight="1" x14ac:dyDescent="0.25">
      <c r="G24" s="25"/>
      <c r="H24" s="46" t="s">
        <v>99</v>
      </c>
      <c r="I24" s="46"/>
      <c r="J24" s="46"/>
      <c r="K24" s="46"/>
      <c r="L24" s="26" t="s">
        <v>451</v>
      </c>
    </row>
    <row r="25" spans="1:17" ht="12.95" customHeight="1" x14ac:dyDescent="0.25">
      <c r="B25" s="27" t="s">
        <v>101</v>
      </c>
      <c r="G25" s="25"/>
      <c r="H25" s="46" t="s">
        <v>102</v>
      </c>
      <c r="I25" s="46"/>
      <c r="J25" s="46"/>
      <c r="K25" s="46"/>
      <c r="L25" s="26" t="s">
        <v>72</v>
      </c>
    </row>
    <row r="26" spans="1:17" ht="12.95" customHeight="1" x14ac:dyDescent="0.25">
      <c r="G26" s="25"/>
      <c r="H26" s="46" t="s">
        <v>103</v>
      </c>
      <c r="I26" s="46"/>
      <c r="J26" s="46"/>
      <c r="K26" s="46"/>
      <c r="L26" s="26" t="s">
        <v>51</v>
      </c>
    </row>
  </sheetData>
  <mergeCells count="20">
    <mergeCell ref="B3:L3"/>
    <mergeCell ref="B4:C4"/>
    <mergeCell ref="D4:E4"/>
    <mergeCell ref="F4:L4"/>
    <mergeCell ref="B5:C5"/>
    <mergeCell ref="F5:L5"/>
    <mergeCell ref="H24:K24"/>
    <mergeCell ref="H25:K25"/>
    <mergeCell ref="H26:K26"/>
    <mergeCell ref="Q7:Q9"/>
    <mergeCell ref="A10:C10"/>
    <mergeCell ref="A7:A9"/>
    <mergeCell ref="B7:B9"/>
    <mergeCell ref="C7:C9"/>
    <mergeCell ref="P7:P9"/>
    <mergeCell ref="D7:K7"/>
    <mergeCell ref="L7:N7"/>
    <mergeCell ref="O7:O9"/>
    <mergeCell ref="H22:K22"/>
    <mergeCell ref="H23:K23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4E83E-829C-4688-BFC0-78D4C45575ED}">
  <sheetPr>
    <outlinePr summaryBelow="0" summaryRight="0"/>
    <pageSetUpPr autoPageBreaks="0" fitToPage="1"/>
  </sheetPr>
  <dimension ref="A1:R43"/>
  <sheetViews>
    <sheetView topLeftCell="A10" workbookViewId="0">
      <selection activeCell="B11" sqref="B11:B37"/>
    </sheetView>
  </sheetViews>
  <sheetFormatPr defaultColWidth="10.5" defaultRowHeight="11.45" customHeight="1" x14ac:dyDescent="0.2"/>
  <cols>
    <col min="1" max="1" width="5.83203125" style="1" customWidth="1"/>
    <col min="2" max="2" width="19.83203125" style="1" customWidth="1"/>
    <col min="3" max="3" width="11.6640625" style="1" customWidth="1"/>
    <col min="4" max="17" width="10.5" style="1" customWidth="1"/>
  </cols>
  <sheetData>
    <row r="1" spans="1:18" ht="11.1" customHeight="1" x14ac:dyDescent="0.2">
      <c r="B1" s="2" t="s">
        <v>0</v>
      </c>
      <c r="R1" s="1"/>
    </row>
    <row r="2" spans="1:18" ht="11.1" customHeight="1" x14ac:dyDescent="0.2">
      <c r="R2" s="1"/>
    </row>
    <row r="3" spans="1:18" ht="11.1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R3" s="1"/>
    </row>
    <row r="4" spans="1:18" ht="23.1" customHeight="1" x14ac:dyDescent="0.2">
      <c r="B4" s="33" t="s">
        <v>452</v>
      </c>
      <c r="C4" s="33"/>
      <c r="D4" s="33" t="s">
        <v>453</v>
      </c>
      <c r="E4" s="33"/>
      <c r="F4" s="33" t="s">
        <v>4</v>
      </c>
      <c r="G4" s="33"/>
      <c r="H4" s="33"/>
      <c r="I4" s="33"/>
      <c r="J4" s="33"/>
      <c r="K4" s="33"/>
      <c r="L4" s="33"/>
      <c r="R4" s="1"/>
    </row>
    <row r="5" spans="1:18" ht="15" customHeight="1" x14ac:dyDescent="0.2">
      <c r="B5" s="33" t="s">
        <v>5</v>
      </c>
      <c r="C5" s="33"/>
      <c r="F5" s="33" t="s">
        <v>6</v>
      </c>
      <c r="G5" s="33"/>
      <c r="H5" s="33"/>
      <c r="I5" s="33"/>
      <c r="J5" s="33"/>
      <c r="K5" s="33"/>
      <c r="L5" s="33"/>
      <c r="R5" s="1"/>
    </row>
    <row r="6" spans="1:18" ht="11.1" customHeight="1" x14ac:dyDescent="0.2">
      <c r="R6" s="1"/>
    </row>
    <row r="7" spans="1:18" s="1" customFormat="1" ht="15" customHeight="1" x14ac:dyDescent="0.2">
      <c r="A7" s="51" t="s">
        <v>7</v>
      </c>
      <c r="B7" s="40" t="s">
        <v>8</v>
      </c>
      <c r="C7" s="40" t="s">
        <v>9</v>
      </c>
      <c r="D7" s="47" t="s">
        <v>10</v>
      </c>
      <c r="E7" s="47"/>
      <c r="F7" s="47"/>
      <c r="G7" s="47"/>
      <c r="H7" s="47"/>
      <c r="I7" s="47"/>
      <c r="J7" s="47"/>
      <c r="K7" s="47"/>
      <c r="L7" s="47"/>
      <c r="M7" s="47" t="s">
        <v>11</v>
      </c>
      <c r="N7" s="47"/>
      <c r="O7" s="47"/>
      <c r="P7" s="48" t="s">
        <v>12</v>
      </c>
      <c r="Q7" s="48" t="s">
        <v>13</v>
      </c>
      <c r="R7" s="48" t="s">
        <v>14</v>
      </c>
    </row>
    <row r="8" spans="1:18" s="1" customFormat="1" ht="147" customHeight="1" x14ac:dyDescent="0.2">
      <c r="A8" s="52"/>
      <c r="B8" s="41"/>
      <c r="C8" s="41"/>
      <c r="D8" s="19" t="s">
        <v>454</v>
      </c>
      <c r="E8" s="19" t="s">
        <v>455</v>
      </c>
      <c r="F8" s="19" t="s">
        <v>456</v>
      </c>
      <c r="G8" s="19" t="s">
        <v>18</v>
      </c>
      <c r="H8" s="19" t="s">
        <v>457</v>
      </c>
      <c r="I8" s="19" t="s">
        <v>458</v>
      </c>
      <c r="J8" s="19" t="s">
        <v>459</v>
      </c>
      <c r="K8" s="19" t="s">
        <v>460</v>
      </c>
      <c r="L8" s="19" t="s">
        <v>461</v>
      </c>
      <c r="M8" s="19" t="s">
        <v>462</v>
      </c>
      <c r="N8" s="19" t="s">
        <v>463</v>
      </c>
      <c r="O8" s="19" t="s">
        <v>464</v>
      </c>
      <c r="P8" s="49"/>
      <c r="Q8" s="49"/>
      <c r="R8" s="49"/>
    </row>
    <row r="9" spans="1:18" s="1" customFormat="1" ht="105" customHeight="1" x14ac:dyDescent="0.2">
      <c r="A9" s="53"/>
      <c r="B9" s="42"/>
      <c r="C9" s="42"/>
      <c r="D9" s="19" t="s">
        <v>465</v>
      </c>
      <c r="E9" s="19" t="s">
        <v>466</v>
      </c>
      <c r="F9" s="19" t="s">
        <v>467</v>
      </c>
      <c r="G9" s="19" t="s">
        <v>468</v>
      </c>
      <c r="H9" s="19" t="s">
        <v>469</v>
      </c>
      <c r="I9" s="19" t="s">
        <v>470</v>
      </c>
      <c r="J9" s="19" t="s">
        <v>471</v>
      </c>
      <c r="K9" s="19" t="s">
        <v>472</v>
      </c>
      <c r="L9" s="19" t="s">
        <v>473</v>
      </c>
      <c r="M9" s="19" t="s">
        <v>474</v>
      </c>
      <c r="N9" s="19" t="s">
        <v>475</v>
      </c>
      <c r="O9" s="19" t="s">
        <v>476</v>
      </c>
      <c r="P9" s="50"/>
      <c r="Q9" s="50"/>
      <c r="R9" s="50"/>
    </row>
    <row r="10" spans="1:18" ht="15" customHeight="1" x14ac:dyDescent="0.2">
      <c r="A10" s="45" t="s">
        <v>13</v>
      </c>
      <c r="B10" s="45"/>
      <c r="C10" s="45"/>
      <c r="D10" s="20" t="s">
        <v>47</v>
      </c>
      <c r="E10" s="20" t="s">
        <v>160</v>
      </c>
      <c r="F10" s="20" t="s">
        <v>203</v>
      </c>
      <c r="G10" s="20" t="s">
        <v>199</v>
      </c>
      <c r="H10" s="20" t="s">
        <v>395</v>
      </c>
      <c r="I10" s="20" t="s">
        <v>160</v>
      </c>
      <c r="J10" s="20" t="s">
        <v>358</v>
      </c>
      <c r="K10" s="20" t="s">
        <v>307</v>
      </c>
      <c r="L10" s="20" t="s">
        <v>44</v>
      </c>
      <c r="M10" s="20" t="s">
        <v>118</v>
      </c>
      <c r="N10" s="20" t="s">
        <v>41</v>
      </c>
      <c r="O10" s="20" t="s">
        <v>46</v>
      </c>
      <c r="P10" s="21"/>
      <c r="Q10" s="21"/>
      <c r="R10" s="29"/>
    </row>
    <row r="11" spans="1:18" ht="12.95" customHeight="1" x14ac:dyDescent="0.2">
      <c r="A11" s="7" t="s">
        <v>48</v>
      </c>
      <c r="B11" s="8"/>
      <c r="C11" s="9" t="s">
        <v>477</v>
      </c>
      <c r="D11" s="22">
        <v>80</v>
      </c>
      <c r="E11" s="22">
        <v>80</v>
      </c>
      <c r="F11" s="22">
        <v>92</v>
      </c>
      <c r="G11" s="22">
        <v>62</v>
      </c>
      <c r="H11" s="22">
        <v>93</v>
      </c>
      <c r="I11" s="22">
        <v>80</v>
      </c>
      <c r="J11" s="22">
        <v>91</v>
      </c>
      <c r="K11" s="22">
        <v>85</v>
      </c>
      <c r="L11" s="22">
        <v>80</v>
      </c>
      <c r="M11" s="22">
        <v>75</v>
      </c>
      <c r="N11" s="22">
        <v>74</v>
      </c>
      <c r="O11" s="22">
        <v>76</v>
      </c>
      <c r="P11" s="23">
        <f>SUM(D11:O11)</f>
        <v>968</v>
      </c>
      <c r="Q11" s="24">
        <f>AVERAGE(D11:O11)</f>
        <v>80.666666666666671</v>
      </c>
      <c r="R11" s="30">
        <v>17</v>
      </c>
    </row>
    <row r="12" spans="1:18" ht="12.95" customHeight="1" x14ac:dyDescent="0.2">
      <c r="A12" s="7" t="s">
        <v>51</v>
      </c>
      <c r="B12" s="8"/>
      <c r="C12" s="9" t="s">
        <v>478</v>
      </c>
      <c r="D12" s="22">
        <v>78</v>
      </c>
      <c r="E12" s="22">
        <v>85</v>
      </c>
      <c r="F12" s="22">
        <v>92</v>
      </c>
      <c r="G12" s="22">
        <v>62</v>
      </c>
      <c r="H12" s="22">
        <v>92</v>
      </c>
      <c r="I12" s="22">
        <v>85</v>
      </c>
      <c r="J12" s="22">
        <v>92</v>
      </c>
      <c r="K12" s="22">
        <v>64</v>
      </c>
      <c r="L12" s="22">
        <v>86</v>
      </c>
      <c r="M12" s="22">
        <v>70</v>
      </c>
      <c r="N12" s="22">
        <v>72</v>
      </c>
      <c r="O12" s="22">
        <v>78</v>
      </c>
      <c r="P12" s="23">
        <f t="shared" ref="P12:P37" si="0">SUM(D12:O12)</f>
        <v>956</v>
      </c>
      <c r="Q12" s="24">
        <f t="shared" ref="Q12:Q37" si="1">AVERAGE(D12:O12)</f>
        <v>79.666666666666671</v>
      </c>
      <c r="R12" s="30">
        <v>19</v>
      </c>
    </row>
    <row r="13" spans="1:18" ht="12.95" customHeight="1" x14ac:dyDescent="0.2">
      <c r="A13" s="7" t="s">
        <v>54</v>
      </c>
      <c r="B13" s="8"/>
      <c r="C13" s="9" t="s">
        <v>479</v>
      </c>
      <c r="D13" s="22">
        <v>75</v>
      </c>
      <c r="E13" s="22">
        <v>70</v>
      </c>
      <c r="F13" s="22">
        <v>92</v>
      </c>
      <c r="G13" s="22">
        <v>62</v>
      </c>
      <c r="H13" s="22">
        <v>91</v>
      </c>
      <c r="I13" s="22">
        <v>70</v>
      </c>
      <c r="J13" s="22">
        <v>95</v>
      </c>
      <c r="K13" s="22">
        <v>80</v>
      </c>
      <c r="L13" s="22">
        <v>80</v>
      </c>
      <c r="M13" s="22">
        <v>91</v>
      </c>
      <c r="N13" s="22">
        <v>72</v>
      </c>
      <c r="O13" s="22">
        <v>91</v>
      </c>
      <c r="P13" s="23">
        <f t="shared" si="0"/>
        <v>969</v>
      </c>
      <c r="Q13" s="24">
        <f t="shared" si="1"/>
        <v>80.75</v>
      </c>
      <c r="R13" s="30">
        <v>16</v>
      </c>
    </row>
    <row r="14" spans="1:18" ht="12.95" customHeight="1" x14ac:dyDescent="0.2">
      <c r="A14" s="7" t="s">
        <v>57</v>
      </c>
      <c r="B14" s="8"/>
      <c r="C14" s="9" t="s">
        <v>480</v>
      </c>
      <c r="D14" s="22">
        <v>66</v>
      </c>
      <c r="E14" s="22">
        <v>70</v>
      </c>
      <c r="F14" s="22">
        <v>92</v>
      </c>
      <c r="G14" s="22">
        <v>62</v>
      </c>
      <c r="H14" s="22">
        <v>91</v>
      </c>
      <c r="I14" s="22">
        <v>70</v>
      </c>
      <c r="J14" s="22">
        <v>85</v>
      </c>
      <c r="K14" s="22">
        <v>73</v>
      </c>
      <c r="L14" s="22">
        <v>75</v>
      </c>
      <c r="M14" s="22">
        <v>65</v>
      </c>
      <c r="N14" s="22">
        <v>65</v>
      </c>
      <c r="O14" s="22">
        <v>62</v>
      </c>
      <c r="P14" s="23">
        <f t="shared" si="0"/>
        <v>876</v>
      </c>
      <c r="Q14" s="24">
        <f t="shared" si="1"/>
        <v>73</v>
      </c>
      <c r="R14" s="30">
        <v>23</v>
      </c>
    </row>
    <row r="15" spans="1:18" ht="12.95" customHeight="1" x14ac:dyDescent="0.2">
      <c r="A15" s="7" t="s">
        <v>60</v>
      </c>
      <c r="B15" s="8"/>
      <c r="C15" s="9" t="s">
        <v>481</v>
      </c>
      <c r="D15" s="22">
        <v>79</v>
      </c>
      <c r="E15" s="22">
        <v>96</v>
      </c>
      <c r="F15" s="22">
        <v>92</v>
      </c>
      <c r="G15" s="22">
        <v>62</v>
      </c>
      <c r="H15" s="22">
        <v>93</v>
      </c>
      <c r="I15" s="22">
        <v>96</v>
      </c>
      <c r="J15" s="22">
        <v>88</v>
      </c>
      <c r="K15" s="22">
        <v>87</v>
      </c>
      <c r="L15" s="22">
        <v>80</v>
      </c>
      <c r="M15" s="22">
        <v>91</v>
      </c>
      <c r="N15" s="22">
        <v>91</v>
      </c>
      <c r="O15" s="22">
        <v>91</v>
      </c>
      <c r="P15" s="31">
        <f t="shared" si="0"/>
        <v>1046</v>
      </c>
      <c r="Q15" s="24">
        <f t="shared" si="1"/>
        <v>87.166666666666671</v>
      </c>
      <c r="R15" s="30">
        <v>5</v>
      </c>
    </row>
    <row r="16" spans="1:18" ht="12.95" customHeight="1" x14ac:dyDescent="0.2">
      <c r="A16" s="7" t="s">
        <v>63</v>
      </c>
      <c r="B16" s="8"/>
      <c r="C16" s="9" t="s">
        <v>482</v>
      </c>
      <c r="D16" s="22">
        <v>80</v>
      </c>
      <c r="E16" s="22">
        <v>80</v>
      </c>
      <c r="F16" s="22">
        <v>92</v>
      </c>
      <c r="G16" s="22">
        <v>62</v>
      </c>
      <c r="H16" s="22">
        <v>93</v>
      </c>
      <c r="I16" s="22">
        <v>80</v>
      </c>
      <c r="J16" s="22">
        <v>86</v>
      </c>
      <c r="K16" s="22">
        <v>79</v>
      </c>
      <c r="L16" s="22">
        <v>80</v>
      </c>
      <c r="M16" s="22">
        <v>12</v>
      </c>
      <c r="N16" s="22"/>
      <c r="O16" s="22">
        <v>79</v>
      </c>
      <c r="P16" s="23">
        <f t="shared" si="0"/>
        <v>823</v>
      </c>
      <c r="Q16" s="24">
        <f t="shared" si="1"/>
        <v>74.818181818181813</v>
      </c>
      <c r="R16" s="30">
        <v>26</v>
      </c>
    </row>
    <row r="17" spans="1:18" ht="12.95" customHeight="1" x14ac:dyDescent="0.2">
      <c r="A17" s="7" t="s">
        <v>62</v>
      </c>
      <c r="B17" s="8"/>
      <c r="C17" s="9" t="s">
        <v>483</v>
      </c>
      <c r="D17" s="22">
        <v>79</v>
      </c>
      <c r="E17" s="22">
        <v>91</v>
      </c>
      <c r="F17" s="22">
        <v>92</v>
      </c>
      <c r="G17" s="22">
        <v>62</v>
      </c>
      <c r="H17" s="22">
        <v>94</v>
      </c>
      <c r="I17" s="22">
        <v>91</v>
      </c>
      <c r="J17" s="22">
        <v>90</v>
      </c>
      <c r="K17" s="22">
        <v>100</v>
      </c>
      <c r="L17" s="22">
        <v>86</v>
      </c>
      <c r="M17" s="22">
        <v>91</v>
      </c>
      <c r="N17" s="22">
        <v>100</v>
      </c>
      <c r="O17" s="22">
        <v>93</v>
      </c>
      <c r="P17" s="31">
        <f t="shared" si="0"/>
        <v>1069</v>
      </c>
      <c r="Q17" s="24">
        <f t="shared" si="1"/>
        <v>89.083333333333329</v>
      </c>
      <c r="R17" s="30">
        <v>3</v>
      </c>
    </row>
    <row r="18" spans="1:18" ht="12.95" customHeight="1" x14ac:dyDescent="0.2">
      <c r="A18" s="7" t="s">
        <v>68</v>
      </c>
      <c r="B18" s="8"/>
      <c r="C18" s="9" t="s">
        <v>484</v>
      </c>
      <c r="D18" s="22">
        <v>74</v>
      </c>
      <c r="E18" s="22">
        <v>91</v>
      </c>
      <c r="F18" s="22">
        <v>92</v>
      </c>
      <c r="G18" s="22">
        <v>65</v>
      </c>
      <c r="H18" s="22">
        <v>94</v>
      </c>
      <c r="I18" s="22">
        <v>91</v>
      </c>
      <c r="J18" s="22">
        <v>91</v>
      </c>
      <c r="K18" s="22">
        <v>77</v>
      </c>
      <c r="L18" s="22">
        <v>91</v>
      </c>
      <c r="M18" s="22">
        <v>65</v>
      </c>
      <c r="N18" s="22">
        <v>70</v>
      </c>
      <c r="O18" s="22">
        <v>92</v>
      </c>
      <c r="P18" s="23">
        <f t="shared" si="0"/>
        <v>993</v>
      </c>
      <c r="Q18" s="24">
        <f t="shared" si="1"/>
        <v>82.75</v>
      </c>
      <c r="R18" s="30">
        <v>13</v>
      </c>
    </row>
    <row r="19" spans="1:18" ht="12.95" customHeight="1" x14ac:dyDescent="0.2">
      <c r="A19" s="7" t="s">
        <v>59</v>
      </c>
      <c r="B19" s="8"/>
      <c r="C19" s="9" t="s">
        <v>485</v>
      </c>
      <c r="D19" s="22">
        <v>74</v>
      </c>
      <c r="E19" s="22">
        <v>80</v>
      </c>
      <c r="F19" s="22">
        <v>92</v>
      </c>
      <c r="G19" s="22">
        <v>62</v>
      </c>
      <c r="H19" s="22">
        <v>93</v>
      </c>
      <c r="I19" s="22">
        <v>80</v>
      </c>
      <c r="J19" s="22">
        <v>95</v>
      </c>
      <c r="K19" s="22">
        <v>88</v>
      </c>
      <c r="L19" s="22">
        <v>80</v>
      </c>
      <c r="M19" s="22">
        <v>91</v>
      </c>
      <c r="N19" s="22">
        <v>85</v>
      </c>
      <c r="O19" s="22">
        <v>93</v>
      </c>
      <c r="P19" s="31">
        <f t="shared" si="0"/>
        <v>1013</v>
      </c>
      <c r="Q19" s="24">
        <f t="shared" si="1"/>
        <v>84.416666666666671</v>
      </c>
      <c r="R19" s="30">
        <v>11</v>
      </c>
    </row>
    <row r="20" spans="1:18" ht="12.95" customHeight="1" x14ac:dyDescent="0.2">
      <c r="A20" s="7" t="s">
        <v>53</v>
      </c>
      <c r="B20" s="8"/>
      <c r="C20" s="9" t="s">
        <v>486</v>
      </c>
      <c r="D20" s="22">
        <v>70</v>
      </c>
      <c r="E20" s="22">
        <v>80</v>
      </c>
      <c r="F20" s="22">
        <v>92</v>
      </c>
      <c r="G20" s="22">
        <v>62</v>
      </c>
      <c r="H20" s="22">
        <v>92</v>
      </c>
      <c r="I20" s="22">
        <v>80</v>
      </c>
      <c r="J20" s="22">
        <v>93</v>
      </c>
      <c r="K20" s="22">
        <v>71</v>
      </c>
      <c r="L20" s="22">
        <v>85</v>
      </c>
      <c r="M20" s="22">
        <v>80</v>
      </c>
      <c r="N20" s="22">
        <v>70</v>
      </c>
      <c r="O20" s="22">
        <v>94</v>
      </c>
      <c r="P20" s="23">
        <f t="shared" si="0"/>
        <v>969</v>
      </c>
      <c r="Q20" s="24">
        <f t="shared" si="1"/>
        <v>80.75</v>
      </c>
      <c r="R20" s="30">
        <v>16</v>
      </c>
    </row>
    <row r="21" spans="1:18" ht="12.95" customHeight="1" x14ac:dyDescent="0.2">
      <c r="A21" s="7" t="s">
        <v>73</v>
      </c>
      <c r="B21" s="8"/>
      <c r="C21" s="9" t="s">
        <v>487</v>
      </c>
      <c r="D21" s="22">
        <v>72</v>
      </c>
      <c r="E21" s="22">
        <v>95</v>
      </c>
      <c r="F21" s="22">
        <v>92</v>
      </c>
      <c r="G21" s="22">
        <v>62</v>
      </c>
      <c r="H21" s="22">
        <v>91</v>
      </c>
      <c r="I21" s="22">
        <v>95</v>
      </c>
      <c r="J21" s="22">
        <v>91</v>
      </c>
      <c r="K21" s="22">
        <v>72</v>
      </c>
      <c r="L21" s="22">
        <v>85</v>
      </c>
      <c r="M21" s="22">
        <v>91</v>
      </c>
      <c r="N21" s="22">
        <v>96</v>
      </c>
      <c r="O21" s="22">
        <v>97</v>
      </c>
      <c r="P21" s="31">
        <f t="shared" si="0"/>
        <v>1039</v>
      </c>
      <c r="Q21" s="24">
        <f t="shared" si="1"/>
        <v>86.583333333333329</v>
      </c>
      <c r="R21" s="30">
        <v>7</v>
      </c>
    </row>
    <row r="22" spans="1:18" ht="12.95" customHeight="1" x14ac:dyDescent="0.2">
      <c r="A22" s="7" t="s">
        <v>56</v>
      </c>
      <c r="B22" s="8"/>
      <c r="C22" s="9" t="s">
        <v>488</v>
      </c>
      <c r="D22" s="22">
        <v>80</v>
      </c>
      <c r="E22" s="22">
        <v>95</v>
      </c>
      <c r="F22" s="22">
        <v>92</v>
      </c>
      <c r="G22" s="22">
        <v>62</v>
      </c>
      <c r="H22" s="22">
        <v>93</v>
      </c>
      <c r="I22" s="22">
        <v>95</v>
      </c>
      <c r="J22" s="22">
        <v>94</v>
      </c>
      <c r="K22" s="22">
        <v>79</v>
      </c>
      <c r="L22" s="22">
        <v>80</v>
      </c>
      <c r="M22" s="22">
        <v>91</v>
      </c>
      <c r="N22" s="22">
        <v>76</v>
      </c>
      <c r="O22" s="22">
        <v>77</v>
      </c>
      <c r="P22" s="31">
        <f t="shared" si="0"/>
        <v>1014</v>
      </c>
      <c r="Q22" s="24">
        <f t="shared" si="1"/>
        <v>84.5</v>
      </c>
      <c r="R22" s="30">
        <v>10</v>
      </c>
    </row>
    <row r="23" spans="1:18" ht="12.95" customHeight="1" x14ac:dyDescent="0.2">
      <c r="A23" s="7" t="s">
        <v>72</v>
      </c>
      <c r="B23" s="8"/>
      <c r="C23" s="9" t="s">
        <v>489</v>
      </c>
      <c r="D23" s="22">
        <v>68</v>
      </c>
      <c r="E23" s="22">
        <v>60</v>
      </c>
      <c r="F23" s="22">
        <v>92</v>
      </c>
      <c r="G23" s="22">
        <v>22</v>
      </c>
      <c r="H23" s="22">
        <v>92</v>
      </c>
      <c r="I23" s="22">
        <v>60</v>
      </c>
      <c r="J23" s="22">
        <v>68</v>
      </c>
      <c r="K23" s="22">
        <v>84</v>
      </c>
      <c r="L23" s="22">
        <v>80</v>
      </c>
      <c r="M23" s="22">
        <v>65</v>
      </c>
      <c r="N23" s="22">
        <v>65</v>
      </c>
      <c r="O23" s="22">
        <v>76</v>
      </c>
      <c r="P23" s="23">
        <f t="shared" si="0"/>
        <v>832</v>
      </c>
      <c r="Q23" s="24">
        <f t="shared" si="1"/>
        <v>69.333333333333329</v>
      </c>
      <c r="R23" s="30">
        <v>25</v>
      </c>
    </row>
    <row r="24" spans="1:18" ht="12.95" customHeight="1" x14ac:dyDescent="0.2">
      <c r="A24" s="7" t="s">
        <v>65</v>
      </c>
      <c r="B24" s="8"/>
      <c r="C24" s="9" t="s">
        <v>490</v>
      </c>
      <c r="D24" s="22">
        <v>77</v>
      </c>
      <c r="E24" s="22">
        <v>91</v>
      </c>
      <c r="F24" s="22">
        <v>92</v>
      </c>
      <c r="G24" s="22">
        <v>91</v>
      </c>
      <c r="H24" s="22">
        <v>92</v>
      </c>
      <c r="I24" s="22">
        <v>91</v>
      </c>
      <c r="J24" s="22">
        <v>92</v>
      </c>
      <c r="K24" s="22">
        <v>85</v>
      </c>
      <c r="L24" s="22">
        <v>85</v>
      </c>
      <c r="M24" s="22">
        <v>80</v>
      </c>
      <c r="N24" s="22">
        <v>75</v>
      </c>
      <c r="O24" s="22">
        <v>76</v>
      </c>
      <c r="P24" s="31">
        <f t="shared" si="0"/>
        <v>1027</v>
      </c>
      <c r="Q24" s="24">
        <f t="shared" si="1"/>
        <v>85.583333333333329</v>
      </c>
      <c r="R24" s="30">
        <v>9</v>
      </c>
    </row>
    <row r="25" spans="1:18" ht="12.95" customHeight="1" x14ac:dyDescent="0.2">
      <c r="A25" s="7" t="s">
        <v>67</v>
      </c>
      <c r="B25" s="8"/>
      <c r="C25" s="9" t="s">
        <v>491</v>
      </c>
      <c r="D25" s="22">
        <v>75</v>
      </c>
      <c r="E25" s="22">
        <v>91</v>
      </c>
      <c r="F25" s="22">
        <v>92</v>
      </c>
      <c r="G25" s="22">
        <v>62</v>
      </c>
      <c r="H25" s="22">
        <v>93</v>
      </c>
      <c r="I25" s="22">
        <v>91</v>
      </c>
      <c r="J25" s="22">
        <v>92</v>
      </c>
      <c r="K25" s="22">
        <v>82</v>
      </c>
      <c r="L25" s="22">
        <v>85</v>
      </c>
      <c r="M25" s="22">
        <v>91</v>
      </c>
      <c r="N25" s="22">
        <v>80</v>
      </c>
      <c r="O25" s="22">
        <v>93</v>
      </c>
      <c r="P25" s="31">
        <f t="shared" si="0"/>
        <v>1027</v>
      </c>
      <c r="Q25" s="24">
        <f t="shared" si="1"/>
        <v>85.583333333333329</v>
      </c>
      <c r="R25" s="30">
        <v>8</v>
      </c>
    </row>
    <row r="26" spans="1:18" ht="12.95" customHeight="1" x14ac:dyDescent="0.2">
      <c r="A26" s="7" t="s">
        <v>79</v>
      </c>
      <c r="B26" s="8"/>
      <c r="C26" s="9" t="s">
        <v>492</v>
      </c>
      <c r="D26" s="22">
        <v>80</v>
      </c>
      <c r="E26" s="22">
        <v>80</v>
      </c>
      <c r="F26" s="22">
        <v>92</v>
      </c>
      <c r="G26" s="22">
        <v>61</v>
      </c>
      <c r="H26" s="22">
        <v>93</v>
      </c>
      <c r="I26" s="22">
        <v>80</v>
      </c>
      <c r="J26" s="22">
        <v>92</v>
      </c>
      <c r="K26" s="22">
        <v>82</v>
      </c>
      <c r="L26" s="22">
        <v>85</v>
      </c>
      <c r="M26" s="22">
        <v>75</v>
      </c>
      <c r="N26" s="22">
        <v>76</v>
      </c>
      <c r="O26" s="22">
        <v>77</v>
      </c>
      <c r="P26" s="23">
        <f t="shared" si="0"/>
        <v>973</v>
      </c>
      <c r="Q26" s="24">
        <f t="shared" si="1"/>
        <v>81.083333333333329</v>
      </c>
      <c r="R26" s="30">
        <v>15</v>
      </c>
    </row>
    <row r="27" spans="1:18" ht="11.45" customHeight="1" x14ac:dyDescent="0.2">
      <c r="A27" s="7" t="s">
        <v>83</v>
      </c>
      <c r="B27" s="8"/>
      <c r="C27" s="9" t="s">
        <v>493</v>
      </c>
      <c r="D27" s="22">
        <v>79</v>
      </c>
      <c r="E27" s="22">
        <v>91</v>
      </c>
      <c r="F27" s="22">
        <v>92</v>
      </c>
      <c r="G27" s="22">
        <v>70</v>
      </c>
      <c r="H27" s="22">
        <v>96</v>
      </c>
      <c r="I27" s="22">
        <v>91</v>
      </c>
      <c r="J27" s="22">
        <v>96</v>
      </c>
      <c r="K27" s="22">
        <v>96</v>
      </c>
      <c r="L27" s="22">
        <v>91</v>
      </c>
      <c r="M27" s="22">
        <v>91</v>
      </c>
      <c r="N27" s="22">
        <v>98</v>
      </c>
      <c r="O27" s="22">
        <v>96</v>
      </c>
      <c r="P27" s="31">
        <f t="shared" si="0"/>
        <v>1087</v>
      </c>
      <c r="Q27" s="24">
        <f t="shared" si="1"/>
        <v>90.583333333333329</v>
      </c>
      <c r="R27" s="30">
        <v>1</v>
      </c>
    </row>
    <row r="28" spans="1:18" ht="11.45" customHeight="1" x14ac:dyDescent="0.2">
      <c r="A28" s="7" t="s">
        <v>85</v>
      </c>
      <c r="B28" s="8"/>
      <c r="C28" s="9" t="s">
        <v>494</v>
      </c>
      <c r="D28" s="22">
        <v>63</v>
      </c>
      <c r="E28" s="22">
        <v>70</v>
      </c>
      <c r="F28" s="22">
        <v>92</v>
      </c>
      <c r="G28" s="22">
        <v>62</v>
      </c>
      <c r="H28" s="22">
        <v>93</v>
      </c>
      <c r="I28" s="22">
        <v>70</v>
      </c>
      <c r="J28" s="22">
        <v>80</v>
      </c>
      <c r="K28" s="22">
        <v>61</v>
      </c>
      <c r="L28" s="22">
        <v>61</v>
      </c>
      <c r="M28" s="22">
        <v>65</v>
      </c>
      <c r="N28" s="22">
        <v>65</v>
      </c>
      <c r="O28" s="22">
        <v>63</v>
      </c>
      <c r="P28" s="23">
        <f t="shared" si="0"/>
        <v>845</v>
      </c>
      <c r="Q28" s="24">
        <f t="shared" si="1"/>
        <v>70.416666666666671</v>
      </c>
      <c r="R28" s="30">
        <v>24</v>
      </c>
    </row>
    <row r="29" spans="1:18" ht="11.45" customHeight="1" x14ac:dyDescent="0.2">
      <c r="A29" s="7" t="s">
        <v>88</v>
      </c>
      <c r="B29" s="8"/>
      <c r="C29" s="9" t="s">
        <v>495</v>
      </c>
      <c r="D29" s="22">
        <v>80</v>
      </c>
      <c r="E29" s="22">
        <v>85</v>
      </c>
      <c r="F29" s="22">
        <v>92</v>
      </c>
      <c r="G29" s="22">
        <v>62</v>
      </c>
      <c r="H29" s="22">
        <v>94</v>
      </c>
      <c r="I29" s="22">
        <v>85</v>
      </c>
      <c r="J29" s="22">
        <v>88</v>
      </c>
      <c r="K29" s="22">
        <v>79</v>
      </c>
      <c r="L29" s="22">
        <v>75</v>
      </c>
      <c r="M29" s="22">
        <v>65</v>
      </c>
      <c r="N29" s="22">
        <v>70</v>
      </c>
      <c r="O29" s="22">
        <v>67</v>
      </c>
      <c r="P29" s="23">
        <f t="shared" si="0"/>
        <v>942</v>
      </c>
      <c r="Q29" s="24">
        <f t="shared" si="1"/>
        <v>78.5</v>
      </c>
      <c r="R29" s="30">
        <v>20</v>
      </c>
    </row>
    <row r="30" spans="1:18" ht="11.45" customHeight="1" x14ac:dyDescent="0.2">
      <c r="A30" s="7" t="s">
        <v>75</v>
      </c>
      <c r="B30" s="8"/>
      <c r="C30" s="9" t="s">
        <v>496</v>
      </c>
      <c r="D30" s="22">
        <v>79</v>
      </c>
      <c r="E30" s="22">
        <v>91</v>
      </c>
      <c r="F30" s="22">
        <v>92</v>
      </c>
      <c r="G30" s="22">
        <v>62</v>
      </c>
      <c r="H30" s="22">
        <v>93</v>
      </c>
      <c r="I30" s="22">
        <v>91</v>
      </c>
      <c r="J30" s="22">
        <v>92</v>
      </c>
      <c r="K30" s="22">
        <v>93</v>
      </c>
      <c r="L30" s="22">
        <v>80</v>
      </c>
      <c r="M30" s="22">
        <v>91</v>
      </c>
      <c r="N30" s="22">
        <v>88</v>
      </c>
      <c r="O30" s="22">
        <v>93</v>
      </c>
      <c r="P30" s="31">
        <f t="shared" si="0"/>
        <v>1045</v>
      </c>
      <c r="Q30" s="24">
        <f t="shared" si="1"/>
        <v>87.083333333333329</v>
      </c>
      <c r="R30" s="30">
        <v>6</v>
      </c>
    </row>
    <row r="31" spans="1:18" ht="11.45" customHeight="1" x14ac:dyDescent="0.2">
      <c r="A31" s="7" t="s">
        <v>81</v>
      </c>
      <c r="B31" s="8"/>
      <c r="C31" s="9" t="s">
        <v>497</v>
      </c>
      <c r="D31" s="22">
        <v>77</v>
      </c>
      <c r="E31" s="22">
        <v>85</v>
      </c>
      <c r="F31" s="22">
        <v>92</v>
      </c>
      <c r="G31" s="22">
        <v>62</v>
      </c>
      <c r="H31" s="22">
        <v>91</v>
      </c>
      <c r="I31" s="22">
        <v>85</v>
      </c>
      <c r="J31" s="22">
        <v>92</v>
      </c>
      <c r="K31" s="22">
        <v>81</v>
      </c>
      <c r="L31" s="22">
        <v>80</v>
      </c>
      <c r="M31" s="22">
        <v>91</v>
      </c>
      <c r="N31" s="22">
        <v>75</v>
      </c>
      <c r="O31" s="22">
        <v>76</v>
      </c>
      <c r="P31" s="23">
        <f t="shared" si="0"/>
        <v>987</v>
      </c>
      <c r="Q31" s="24">
        <f t="shared" si="1"/>
        <v>82.25</v>
      </c>
      <c r="R31" s="30">
        <v>14</v>
      </c>
    </row>
    <row r="32" spans="1:18" ht="11.45" customHeight="1" x14ac:dyDescent="0.2">
      <c r="A32" s="7" t="s">
        <v>50</v>
      </c>
      <c r="B32" s="8"/>
      <c r="C32" s="9" t="s">
        <v>498</v>
      </c>
      <c r="D32" s="22">
        <v>80</v>
      </c>
      <c r="E32" s="22">
        <v>85</v>
      </c>
      <c r="F32" s="22">
        <v>92</v>
      </c>
      <c r="G32" s="22">
        <v>62</v>
      </c>
      <c r="H32" s="22">
        <v>94</v>
      </c>
      <c r="I32" s="22">
        <v>85</v>
      </c>
      <c r="J32" s="22">
        <v>93</v>
      </c>
      <c r="K32" s="22">
        <v>78</v>
      </c>
      <c r="L32" s="22">
        <v>75</v>
      </c>
      <c r="M32" s="22">
        <v>91</v>
      </c>
      <c r="N32" s="22">
        <v>80</v>
      </c>
      <c r="O32" s="22">
        <v>79</v>
      </c>
      <c r="P32" s="23">
        <f t="shared" si="0"/>
        <v>994</v>
      </c>
      <c r="Q32" s="24">
        <f t="shared" si="1"/>
        <v>82.833333333333329</v>
      </c>
      <c r="R32" s="30">
        <v>12</v>
      </c>
    </row>
    <row r="33" spans="1:18" ht="11.45" customHeight="1" x14ac:dyDescent="0.2">
      <c r="A33" s="7" t="s">
        <v>87</v>
      </c>
      <c r="B33" s="8"/>
      <c r="C33" s="9" t="s">
        <v>499</v>
      </c>
      <c r="D33" s="22">
        <v>65</v>
      </c>
      <c r="E33" s="22">
        <v>96</v>
      </c>
      <c r="F33" s="22">
        <v>92</v>
      </c>
      <c r="G33" s="22">
        <v>61</v>
      </c>
      <c r="H33" s="22">
        <v>95</v>
      </c>
      <c r="I33" s="22">
        <v>96</v>
      </c>
      <c r="J33" s="22">
        <v>90</v>
      </c>
      <c r="K33" s="22">
        <v>80</v>
      </c>
      <c r="L33" s="22">
        <v>91</v>
      </c>
      <c r="M33" s="22">
        <v>65</v>
      </c>
      <c r="N33" s="22">
        <v>61</v>
      </c>
      <c r="O33" s="22">
        <v>67</v>
      </c>
      <c r="P33" s="23">
        <f t="shared" si="0"/>
        <v>959</v>
      </c>
      <c r="Q33" s="24">
        <f t="shared" si="1"/>
        <v>79.916666666666671</v>
      </c>
      <c r="R33" s="30">
        <v>18</v>
      </c>
    </row>
    <row r="34" spans="1:18" ht="11.45" customHeight="1" x14ac:dyDescent="0.2">
      <c r="A34" s="7" t="s">
        <v>91</v>
      </c>
      <c r="B34" s="8"/>
      <c r="C34" s="9" t="s">
        <v>500</v>
      </c>
      <c r="D34" s="22">
        <v>76</v>
      </c>
      <c r="E34" s="22">
        <v>90</v>
      </c>
      <c r="F34" s="22">
        <v>92</v>
      </c>
      <c r="G34" s="22">
        <v>61</v>
      </c>
      <c r="H34" s="22">
        <v>94</v>
      </c>
      <c r="I34" s="22">
        <v>90</v>
      </c>
      <c r="J34" s="22">
        <v>93</v>
      </c>
      <c r="K34" s="22">
        <v>84</v>
      </c>
      <c r="L34" s="22">
        <v>86</v>
      </c>
      <c r="M34" s="22">
        <v>91</v>
      </c>
      <c r="N34" s="22">
        <v>100</v>
      </c>
      <c r="O34" s="22">
        <v>97</v>
      </c>
      <c r="P34" s="31">
        <f t="shared" si="0"/>
        <v>1054</v>
      </c>
      <c r="Q34" s="24">
        <f t="shared" si="1"/>
        <v>87.833333333333329</v>
      </c>
      <c r="R34" s="30">
        <v>4</v>
      </c>
    </row>
    <row r="35" spans="1:18" ht="11.45" customHeight="1" x14ac:dyDescent="0.2">
      <c r="A35" s="7" t="s">
        <v>143</v>
      </c>
      <c r="B35" s="8"/>
      <c r="C35" s="9" t="s">
        <v>501</v>
      </c>
      <c r="D35" s="22">
        <v>76</v>
      </c>
      <c r="E35" s="22">
        <v>75</v>
      </c>
      <c r="F35" s="22">
        <v>92</v>
      </c>
      <c r="G35" s="22">
        <v>70</v>
      </c>
      <c r="H35" s="22">
        <v>95</v>
      </c>
      <c r="I35" s="22">
        <v>75</v>
      </c>
      <c r="J35" s="22">
        <v>91</v>
      </c>
      <c r="K35" s="22">
        <v>60</v>
      </c>
      <c r="L35" s="22">
        <v>61</v>
      </c>
      <c r="M35" s="22">
        <v>65</v>
      </c>
      <c r="N35" s="22">
        <v>68</v>
      </c>
      <c r="O35" s="22">
        <v>63</v>
      </c>
      <c r="P35" s="23">
        <f t="shared" si="0"/>
        <v>891</v>
      </c>
      <c r="Q35" s="24">
        <f t="shared" si="1"/>
        <v>74.25</v>
      </c>
      <c r="R35" s="30">
        <v>22</v>
      </c>
    </row>
    <row r="36" spans="1:18" ht="11.45" customHeight="1" x14ac:dyDescent="0.2">
      <c r="A36" s="7" t="s">
        <v>145</v>
      </c>
      <c r="B36" s="8"/>
      <c r="C36" s="9" t="s">
        <v>502</v>
      </c>
      <c r="D36" s="22">
        <v>65</v>
      </c>
      <c r="E36" s="22">
        <v>96</v>
      </c>
      <c r="F36" s="22">
        <v>92</v>
      </c>
      <c r="G36" s="22">
        <v>74</v>
      </c>
      <c r="H36" s="22">
        <v>96</v>
      </c>
      <c r="I36" s="22">
        <v>96</v>
      </c>
      <c r="J36" s="22">
        <v>95</v>
      </c>
      <c r="K36" s="22">
        <v>86</v>
      </c>
      <c r="L36" s="22">
        <v>91</v>
      </c>
      <c r="M36" s="22">
        <v>91</v>
      </c>
      <c r="N36" s="22">
        <v>98</v>
      </c>
      <c r="O36" s="22">
        <v>98</v>
      </c>
      <c r="P36" s="31">
        <f t="shared" si="0"/>
        <v>1078</v>
      </c>
      <c r="Q36" s="24">
        <f t="shared" si="1"/>
        <v>89.833333333333329</v>
      </c>
      <c r="R36" s="30">
        <v>2</v>
      </c>
    </row>
    <row r="37" spans="1:18" ht="11.45" customHeight="1" x14ac:dyDescent="0.2">
      <c r="A37" s="7" t="s">
        <v>230</v>
      </c>
      <c r="B37" s="8"/>
      <c r="C37" s="9" t="s">
        <v>503</v>
      </c>
      <c r="D37" s="22">
        <v>75</v>
      </c>
      <c r="E37" s="22">
        <v>80</v>
      </c>
      <c r="F37" s="22">
        <v>92</v>
      </c>
      <c r="G37" s="22">
        <v>61</v>
      </c>
      <c r="H37" s="22">
        <v>93</v>
      </c>
      <c r="I37" s="22">
        <v>80</v>
      </c>
      <c r="J37" s="22">
        <v>85</v>
      </c>
      <c r="K37" s="22">
        <v>62</v>
      </c>
      <c r="L37" s="22">
        <v>85</v>
      </c>
      <c r="M37" s="22">
        <v>61</v>
      </c>
      <c r="N37" s="22">
        <v>72</v>
      </c>
      <c r="O37" s="22">
        <v>91</v>
      </c>
      <c r="P37" s="23">
        <f t="shared" si="0"/>
        <v>937</v>
      </c>
      <c r="Q37" s="24">
        <f t="shared" si="1"/>
        <v>78.083333333333329</v>
      </c>
      <c r="R37" s="30">
        <v>21</v>
      </c>
    </row>
    <row r="38" spans="1:18" ht="11.45" customHeight="1" x14ac:dyDescent="0.2">
      <c r="R38" s="1"/>
    </row>
    <row r="39" spans="1:18" ht="11.45" customHeight="1" x14ac:dyDescent="0.25">
      <c r="G39" s="25"/>
      <c r="H39" s="46" t="s">
        <v>96</v>
      </c>
      <c r="I39" s="46"/>
      <c r="J39" s="46"/>
      <c r="K39" s="46"/>
      <c r="L39" s="26" t="s">
        <v>504</v>
      </c>
      <c r="R39" s="1"/>
    </row>
    <row r="40" spans="1:18" ht="11.45" customHeight="1" x14ac:dyDescent="0.25">
      <c r="G40" s="25"/>
      <c r="H40" s="46" t="s">
        <v>98</v>
      </c>
      <c r="I40" s="46"/>
      <c r="J40" s="46"/>
      <c r="K40" s="46"/>
      <c r="L40" s="26" t="s">
        <v>68</v>
      </c>
      <c r="R40" s="1"/>
    </row>
    <row r="41" spans="1:18" ht="11.45" customHeight="1" x14ac:dyDescent="0.25">
      <c r="G41" s="25"/>
      <c r="H41" s="46" t="s">
        <v>99</v>
      </c>
      <c r="I41" s="46"/>
      <c r="J41" s="46"/>
      <c r="K41" s="46"/>
      <c r="L41" s="26" t="s">
        <v>371</v>
      </c>
      <c r="R41" s="1"/>
    </row>
    <row r="42" spans="1:18" ht="11.45" customHeight="1" x14ac:dyDescent="0.25">
      <c r="B42" s="27" t="s">
        <v>101</v>
      </c>
      <c r="G42" s="25"/>
      <c r="H42" s="46" t="s">
        <v>102</v>
      </c>
      <c r="I42" s="46"/>
      <c r="J42" s="46"/>
      <c r="K42" s="46"/>
      <c r="L42" s="26" t="s">
        <v>65</v>
      </c>
      <c r="R42" s="1"/>
    </row>
    <row r="43" spans="1:18" ht="11.45" customHeight="1" x14ac:dyDescent="0.25">
      <c r="G43" s="25"/>
      <c r="H43" s="46" t="s">
        <v>103</v>
      </c>
      <c r="I43" s="46"/>
      <c r="J43" s="46"/>
      <c r="K43" s="46"/>
      <c r="L43" s="26" t="s">
        <v>505</v>
      </c>
      <c r="R43" s="1"/>
    </row>
  </sheetData>
  <mergeCells count="20">
    <mergeCell ref="A10:C10"/>
    <mergeCell ref="A7:A9"/>
    <mergeCell ref="B7:B9"/>
    <mergeCell ref="C7:C9"/>
    <mergeCell ref="B3:L3"/>
    <mergeCell ref="B4:C4"/>
    <mergeCell ref="D4:E4"/>
    <mergeCell ref="F4:L4"/>
    <mergeCell ref="B5:C5"/>
    <mergeCell ref="F5:L5"/>
    <mergeCell ref="M7:O7"/>
    <mergeCell ref="R7:R9"/>
    <mergeCell ref="H39:K39"/>
    <mergeCell ref="P7:P9"/>
    <mergeCell ref="Q7:Q9"/>
    <mergeCell ref="H40:K40"/>
    <mergeCell ref="H41:K41"/>
    <mergeCell ref="H42:K42"/>
    <mergeCell ref="H43:K43"/>
    <mergeCell ref="D7:L7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07DBC-5485-4DBC-AA2B-F08F359423A3}">
  <sheetPr>
    <outlinePr summaryBelow="0" summaryRight="0"/>
    <pageSetUpPr autoPageBreaks="0" fitToPage="1"/>
  </sheetPr>
  <dimension ref="A1:S42"/>
  <sheetViews>
    <sheetView topLeftCell="A10" workbookViewId="0">
      <selection activeCell="B11" sqref="B11:B36"/>
    </sheetView>
  </sheetViews>
  <sheetFormatPr defaultColWidth="10.5" defaultRowHeight="11.45" customHeight="1" x14ac:dyDescent="0.2"/>
  <cols>
    <col min="1" max="1" width="5.83203125" style="1" customWidth="1"/>
    <col min="2" max="2" width="19.83203125" style="1" customWidth="1"/>
    <col min="3" max="3" width="11.6640625" style="1" customWidth="1"/>
    <col min="4" max="17" width="10.5" style="1" customWidth="1"/>
  </cols>
  <sheetData>
    <row r="1" spans="1:19" ht="11.1" customHeight="1" x14ac:dyDescent="0.2">
      <c r="B1" s="2" t="s">
        <v>0</v>
      </c>
      <c r="R1" s="1"/>
      <c r="S1" s="1"/>
    </row>
    <row r="2" spans="1:19" ht="11.1" customHeight="1" x14ac:dyDescent="0.2">
      <c r="R2" s="1"/>
      <c r="S2" s="1"/>
    </row>
    <row r="3" spans="1:19" ht="11.1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R3" s="1"/>
      <c r="S3" s="1"/>
    </row>
    <row r="4" spans="1:19" ht="23.1" customHeight="1" x14ac:dyDescent="0.2">
      <c r="B4" s="33" t="s">
        <v>506</v>
      </c>
      <c r="C4" s="33"/>
      <c r="D4" s="33" t="s">
        <v>453</v>
      </c>
      <c r="E4" s="33"/>
      <c r="F4" s="33" t="s">
        <v>4</v>
      </c>
      <c r="G4" s="33"/>
      <c r="H4" s="33"/>
      <c r="I4" s="33"/>
      <c r="J4" s="33"/>
      <c r="K4" s="33"/>
      <c r="L4" s="33"/>
      <c r="R4" s="1"/>
      <c r="S4" s="1"/>
    </row>
    <row r="5" spans="1:19" ht="15" customHeight="1" x14ac:dyDescent="0.2">
      <c r="B5" s="33" t="s">
        <v>5</v>
      </c>
      <c r="C5" s="33"/>
      <c r="F5" s="33" t="s">
        <v>105</v>
      </c>
      <c r="G5" s="33"/>
      <c r="H5" s="33"/>
      <c r="I5" s="33"/>
      <c r="J5" s="33"/>
      <c r="K5" s="33"/>
      <c r="L5" s="33"/>
      <c r="R5" s="1"/>
      <c r="S5" s="1"/>
    </row>
    <row r="6" spans="1:19" ht="11.1" customHeight="1" x14ac:dyDescent="0.2">
      <c r="R6" s="1"/>
      <c r="S6" s="1"/>
    </row>
    <row r="7" spans="1:19" s="1" customFormat="1" ht="15" customHeight="1" x14ac:dyDescent="0.2">
      <c r="A7" s="51" t="s">
        <v>7</v>
      </c>
      <c r="B7" s="40" t="s">
        <v>8</v>
      </c>
      <c r="C7" s="40" t="s">
        <v>9</v>
      </c>
      <c r="D7" s="47" t="s">
        <v>10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 t="s">
        <v>11</v>
      </c>
      <c r="P7" s="47"/>
      <c r="Q7" s="48" t="s">
        <v>12</v>
      </c>
      <c r="R7" s="48" t="s">
        <v>13</v>
      </c>
      <c r="S7" s="48" t="s">
        <v>14</v>
      </c>
    </row>
    <row r="8" spans="1:19" s="1" customFormat="1" ht="147" customHeight="1" x14ac:dyDescent="0.2">
      <c r="A8" s="52"/>
      <c r="B8" s="41"/>
      <c r="C8" s="41"/>
      <c r="D8" s="19" t="s">
        <v>454</v>
      </c>
      <c r="E8" s="19" t="s">
        <v>455</v>
      </c>
      <c r="F8" s="19" t="s">
        <v>456</v>
      </c>
      <c r="G8" s="19" t="s">
        <v>18</v>
      </c>
      <c r="H8" s="19" t="s">
        <v>457</v>
      </c>
      <c r="I8" s="19" t="s">
        <v>507</v>
      </c>
      <c r="J8" s="19" t="s">
        <v>508</v>
      </c>
      <c r="K8" s="19" t="s">
        <v>459</v>
      </c>
      <c r="L8" s="19" t="s">
        <v>460</v>
      </c>
      <c r="M8" s="19" t="s">
        <v>461</v>
      </c>
      <c r="N8" s="19" t="s">
        <v>509</v>
      </c>
      <c r="O8" s="19" t="s">
        <v>510</v>
      </c>
      <c r="P8" s="19" t="s">
        <v>464</v>
      </c>
      <c r="Q8" s="49"/>
      <c r="R8" s="49"/>
      <c r="S8" s="49"/>
    </row>
    <row r="9" spans="1:19" s="1" customFormat="1" ht="105" customHeight="1" x14ac:dyDescent="0.2">
      <c r="A9" s="53"/>
      <c r="B9" s="42"/>
      <c r="C9" s="42"/>
      <c r="D9" s="19" t="s">
        <v>465</v>
      </c>
      <c r="E9" s="19" t="s">
        <v>511</v>
      </c>
      <c r="F9" s="19" t="s">
        <v>467</v>
      </c>
      <c r="G9" s="19" t="s">
        <v>512</v>
      </c>
      <c r="H9" s="19" t="s">
        <v>513</v>
      </c>
      <c r="I9" s="19" t="s">
        <v>514</v>
      </c>
      <c r="J9" s="19" t="s">
        <v>515</v>
      </c>
      <c r="K9" s="19" t="s">
        <v>516</v>
      </c>
      <c r="L9" s="19" t="s">
        <v>472</v>
      </c>
      <c r="M9" s="19" t="s">
        <v>517</v>
      </c>
      <c r="N9" s="19" t="s">
        <v>518</v>
      </c>
      <c r="O9" s="19" t="s">
        <v>519</v>
      </c>
      <c r="P9" s="19" t="s">
        <v>476</v>
      </c>
      <c r="Q9" s="50"/>
      <c r="R9" s="50"/>
      <c r="S9" s="50"/>
    </row>
    <row r="10" spans="1:19" ht="15" customHeight="1" x14ac:dyDescent="0.2">
      <c r="A10" s="45" t="s">
        <v>13</v>
      </c>
      <c r="B10" s="45"/>
      <c r="C10" s="45"/>
      <c r="D10" s="20" t="s">
        <v>308</v>
      </c>
      <c r="E10" s="20" t="s">
        <v>330</v>
      </c>
      <c r="F10" s="20" t="s">
        <v>156</v>
      </c>
      <c r="G10" s="20" t="s">
        <v>520</v>
      </c>
      <c r="H10" s="20" t="s">
        <v>395</v>
      </c>
      <c r="I10" s="20" t="s">
        <v>262</v>
      </c>
      <c r="J10" s="20" t="s">
        <v>330</v>
      </c>
      <c r="K10" s="20" t="s">
        <v>306</v>
      </c>
      <c r="L10" s="20" t="s">
        <v>307</v>
      </c>
      <c r="M10" s="20" t="s">
        <v>41</v>
      </c>
      <c r="N10" s="20" t="s">
        <v>156</v>
      </c>
      <c r="O10" s="20" t="s">
        <v>42</v>
      </c>
      <c r="P10" s="20" t="s">
        <v>43</v>
      </c>
      <c r="Q10" s="21"/>
      <c r="R10" s="21"/>
      <c r="S10" s="29"/>
    </row>
    <row r="11" spans="1:19" ht="12.95" customHeight="1" x14ac:dyDescent="0.2">
      <c r="A11" s="7" t="s">
        <v>48</v>
      </c>
      <c r="B11" s="8"/>
      <c r="C11" s="9" t="s">
        <v>521</v>
      </c>
      <c r="D11" s="22">
        <v>69</v>
      </c>
      <c r="E11" s="22">
        <v>95</v>
      </c>
      <c r="F11" s="22">
        <v>85</v>
      </c>
      <c r="G11" s="22">
        <v>75</v>
      </c>
      <c r="H11" s="22">
        <v>91</v>
      </c>
      <c r="I11" s="22">
        <v>64</v>
      </c>
      <c r="J11" s="22">
        <v>95</v>
      </c>
      <c r="K11" s="22">
        <v>79</v>
      </c>
      <c r="L11" s="22">
        <v>77</v>
      </c>
      <c r="M11" s="22">
        <v>80</v>
      </c>
      <c r="N11" s="22">
        <v>95</v>
      </c>
      <c r="O11" s="22">
        <v>95</v>
      </c>
      <c r="P11" s="22">
        <v>76</v>
      </c>
      <c r="Q11" s="31">
        <f>SUM(D11:P11)</f>
        <v>1076</v>
      </c>
      <c r="R11" s="24">
        <f>AVERAGE(D11:P11)</f>
        <v>82.769230769230774</v>
      </c>
      <c r="S11" s="30">
        <v>15</v>
      </c>
    </row>
    <row r="12" spans="1:19" ht="12.95" customHeight="1" x14ac:dyDescent="0.2">
      <c r="A12" s="7" t="s">
        <v>51</v>
      </c>
      <c r="B12" s="8"/>
      <c r="C12" s="9" t="s">
        <v>522</v>
      </c>
      <c r="D12" s="22">
        <v>81</v>
      </c>
      <c r="E12" s="22">
        <v>95</v>
      </c>
      <c r="F12" s="22">
        <v>95</v>
      </c>
      <c r="G12" s="22">
        <v>95</v>
      </c>
      <c r="H12" s="22">
        <v>91</v>
      </c>
      <c r="I12" s="22">
        <v>100</v>
      </c>
      <c r="J12" s="22">
        <v>95</v>
      </c>
      <c r="K12" s="22">
        <v>95</v>
      </c>
      <c r="L12" s="22">
        <v>95</v>
      </c>
      <c r="M12" s="22">
        <v>75</v>
      </c>
      <c r="N12" s="22">
        <v>100</v>
      </c>
      <c r="O12" s="22">
        <v>100</v>
      </c>
      <c r="P12" s="22">
        <v>92</v>
      </c>
      <c r="Q12" s="31">
        <f t="shared" ref="Q12:Q36" si="0">SUM(D12:P12)</f>
        <v>1209</v>
      </c>
      <c r="R12" s="24">
        <f t="shared" ref="R12:R36" si="1">AVERAGE(D12:P12)</f>
        <v>93</v>
      </c>
      <c r="S12" s="30">
        <v>1</v>
      </c>
    </row>
    <row r="13" spans="1:19" ht="12.95" customHeight="1" x14ac:dyDescent="0.2">
      <c r="A13" s="7" t="s">
        <v>54</v>
      </c>
      <c r="B13" s="8"/>
      <c r="C13" s="9" t="s">
        <v>523</v>
      </c>
      <c r="D13" s="22">
        <v>61</v>
      </c>
      <c r="E13" s="22">
        <v>95</v>
      </c>
      <c r="F13" s="22">
        <v>88</v>
      </c>
      <c r="G13" s="22">
        <v>62</v>
      </c>
      <c r="H13" s="22">
        <v>93</v>
      </c>
      <c r="I13" s="22">
        <v>63</v>
      </c>
      <c r="J13" s="22">
        <v>95</v>
      </c>
      <c r="K13" s="22">
        <v>75</v>
      </c>
      <c r="L13" s="22">
        <v>78</v>
      </c>
      <c r="M13" s="22">
        <v>65</v>
      </c>
      <c r="N13" s="22">
        <v>100</v>
      </c>
      <c r="O13" s="22">
        <v>100</v>
      </c>
      <c r="P13" s="22">
        <v>84</v>
      </c>
      <c r="Q13" s="31">
        <f t="shared" si="0"/>
        <v>1059</v>
      </c>
      <c r="R13" s="24">
        <f t="shared" si="1"/>
        <v>81.461538461538467</v>
      </c>
      <c r="S13" s="30">
        <v>20</v>
      </c>
    </row>
    <row r="14" spans="1:19" ht="12.95" customHeight="1" x14ac:dyDescent="0.2">
      <c r="A14" s="7" t="s">
        <v>57</v>
      </c>
      <c r="B14" s="8"/>
      <c r="C14" s="9" t="s">
        <v>524</v>
      </c>
      <c r="D14" s="22">
        <v>66</v>
      </c>
      <c r="E14" s="22">
        <v>95</v>
      </c>
      <c r="F14" s="22">
        <v>75</v>
      </c>
      <c r="G14" s="22">
        <v>70</v>
      </c>
      <c r="H14" s="22">
        <v>80</v>
      </c>
      <c r="I14" s="22">
        <v>66</v>
      </c>
      <c r="J14" s="22">
        <v>95</v>
      </c>
      <c r="K14" s="22">
        <v>64</v>
      </c>
      <c r="L14" s="22">
        <v>69</v>
      </c>
      <c r="M14" s="22">
        <v>61</v>
      </c>
      <c r="N14" s="22">
        <v>61</v>
      </c>
      <c r="O14" s="22">
        <v>61</v>
      </c>
      <c r="P14" s="22">
        <v>61</v>
      </c>
      <c r="Q14" s="23">
        <f t="shared" si="0"/>
        <v>924</v>
      </c>
      <c r="R14" s="24">
        <f t="shared" si="1"/>
        <v>71.07692307692308</v>
      </c>
      <c r="S14" s="30">
        <v>25</v>
      </c>
    </row>
    <row r="15" spans="1:19" ht="12.95" customHeight="1" x14ac:dyDescent="0.2">
      <c r="A15" s="7" t="s">
        <v>60</v>
      </c>
      <c r="B15" s="8"/>
      <c r="C15" s="9" t="s">
        <v>525</v>
      </c>
      <c r="D15" s="22">
        <v>73</v>
      </c>
      <c r="E15" s="22">
        <v>95</v>
      </c>
      <c r="F15" s="22">
        <v>95</v>
      </c>
      <c r="G15" s="22">
        <v>80</v>
      </c>
      <c r="H15" s="22">
        <v>96</v>
      </c>
      <c r="I15" s="22">
        <v>85</v>
      </c>
      <c r="J15" s="22">
        <v>95</v>
      </c>
      <c r="K15" s="22">
        <v>95</v>
      </c>
      <c r="L15" s="22">
        <v>92</v>
      </c>
      <c r="M15" s="22">
        <v>85</v>
      </c>
      <c r="N15" s="22">
        <v>100</v>
      </c>
      <c r="O15" s="22">
        <v>100</v>
      </c>
      <c r="P15" s="22">
        <v>91</v>
      </c>
      <c r="Q15" s="31">
        <f t="shared" si="0"/>
        <v>1182</v>
      </c>
      <c r="R15" s="24">
        <f t="shared" si="1"/>
        <v>90.92307692307692</v>
      </c>
      <c r="S15" s="30">
        <v>4</v>
      </c>
    </row>
    <row r="16" spans="1:19" ht="12.95" customHeight="1" x14ac:dyDescent="0.2">
      <c r="A16" s="7" t="s">
        <v>63</v>
      </c>
      <c r="B16" s="8"/>
      <c r="C16" s="9" t="s">
        <v>526</v>
      </c>
      <c r="D16" s="22">
        <v>76</v>
      </c>
      <c r="E16" s="22">
        <v>95</v>
      </c>
      <c r="F16" s="22">
        <v>95</v>
      </c>
      <c r="G16" s="22">
        <v>74</v>
      </c>
      <c r="H16" s="22">
        <v>91</v>
      </c>
      <c r="I16" s="22">
        <v>64</v>
      </c>
      <c r="J16" s="22">
        <v>95</v>
      </c>
      <c r="K16" s="22">
        <v>84</v>
      </c>
      <c r="L16" s="22">
        <v>65</v>
      </c>
      <c r="M16" s="22">
        <v>75</v>
      </c>
      <c r="N16" s="22">
        <v>92</v>
      </c>
      <c r="O16" s="22">
        <v>94</v>
      </c>
      <c r="P16" s="22">
        <v>91</v>
      </c>
      <c r="Q16" s="31">
        <f t="shared" si="0"/>
        <v>1091</v>
      </c>
      <c r="R16" s="24">
        <f t="shared" si="1"/>
        <v>83.92307692307692</v>
      </c>
      <c r="S16" s="30">
        <v>13</v>
      </c>
    </row>
    <row r="17" spans="1:19" ht="12.95" customHeight="1" x14ac:dyDescent="0.2">
      <c r="A17" s="7" t="s">
        <v>62</v>
      </c>
      <c r="B17" s="8"/>
      <c r="C17" s="9" t="s">
        <v>527</v>
      </c>
      <c r="D17" s="22">
        <v>71</v>
      </c>
      <c r="E17" s="22">
        <v>95</v>
      </c>
      <c r="F17" s="22">
        <v>85</v>
      </c>
      <c r="G17" s="22">
        <v>61</v>
      </c>
      <c r="H17" s="22">
        <v>95</v>
      </c>
      <c r="I17" s="22">
        <v>83</v>
      </c>
      <c r="J17" s="22">
        <v>95</v>
      </c>
      <c r="K17" s="22">
        <v>78</v>
      </c>
      <c r="L17" s="22">
        <v>80</v>
      </c>
      <c r="M17" s="22">
        <v>85</v>
      </c>
      <c r="N17" s="22">
        <v>96</v>
      </c>
      <c r="O17" s="22">
        <v>84</v>
      </c>
      <c r="P17" s="22">
        <v>76</v>
      </c>
      <c r="Q17" s="31">
        <f t="shared" si="0"/>
        <v>1084</v>
      </c>
      <c r="R17" s="24">
        <f t="shared" si="1"/>
        <v>83.384615384615387</v>
      </c>
      <c r="S17" s="30">
        <v>14</v>
      </c>
    </row>
    <row r="18" spans="1:19" ht="12.95" customHeight="1" x14ac:dyDescent="0.2">
      <c r="A18" s="7" t="s">
        <v>68</v>
      </c>
      <c r="B18" s="8"/>
      <c r="C18" s="9" t="s">
        <v>528</v>
      </c>
      <c r="D18" s="22">
        <v>75</v>
      </c>
      <c r="E18" s="22">
        <v>95</v>
      </c>
      <c r="F18" s="22">
        <v>85</v>
      </c>
      <c r="G18" s="22">
        <v>62</v>
      </c>
      <c r="H18" s="22">
        <v>94</v>
      </c>
      <c r="I18" s="22">
        <v>68</v>
      </c>
      <c r="J18" s="22">
        <v>95</v>
      </c>
      <c r="K18" s="22">
        <v>96</v>
      </c>
      <c r="L18" s="22">
        <v>89</v>
      </c>
      <c r="M18" s="22">
        <v>75</v>
      </c>
      <c r="N18" s="22">
        <v>100</v>
      </c>
      <c r="O18" s="22">
        <v>100</v>
      </c>
      <c r="P18" s="22">
        <v>92</v>
      </c>
      <c r="Q18" s="31">
        <f t="shared" si="0"/>
        <v>1126</v>
      </c>
      <c r="R18" s="24">
        <f t="shared" si="1"/>
        <v>86.615384615384613</v>
      </c>
      <c r="S18" s="30">
        <v>12</v>
      </c>
    </row>
    <row r="19" spans="1:19" ht="12.95" customHeight="1" x14ac:dyDescent="0.2">
      <c r="A19" s="7" t="s">
        <v>59</v>
      </c>
      <c r="B19" s="8"/>
      <c r="C19" s="9" t="s">
        <v>529</v>
      </c>
      <c r="D19" s="22">
        <v>68</v>
      </c>
      <c r="E19" s="22">
        <v>95</v>
      </c>
      <c r="F19" s="22">
        <v>85</v>
      </c>
      <c r="G19" s="22">
        <v>62</v>
      </c>
      <c r="H19" s="22">
        <v>91</v>
      </c>
      <c r="I19" s="22">
        <v>62</v>
      </c>
      <c r="J19" s="22">
        <v>95</v>
      </c>
      <c r="K19" s="22">
        <v>75</v>
      </c>
      <c r="L19" s="22">
        <v>61</v>
      </c>
      <c r="M19" s="22">
        <v>70</v>
      </c>
      <c r="N19" s="22">
        <v>75</v>
      </c>
      <c r="O19" s="22">
        <v>75</v>
      </c>
      <c r="P19" s="22">
        <v>77</v>
      </c>
      <c r="Q19" s="23">
        <f t="shared" si="0"/>
        <v>991</v>
      </c>
      <c r="R19" s="24">
        <f t="shared" si="1"/>
        <v>76.230769230769226</v>
      </c>
      <c r="S19" s="30">
        <v>23</v>
      </c>
    </row>
    <row r="20" spans="1:19" ht="12.95" customHeight="1" x14ac:dyDescent="0.2">
      <c r="A20" s="7" t="s">
        <v>53</v>
      </c>
      <c r="B20" s="8"/>
      <c r="C20" s="9" t="s">
        <v>530</v>
      </c>
      <c r="D20" s="22">
        <v>70</v>
      </c>
      <c r="E20" s="22">
        <v>95</v>
      </c>
      <c r="F20" s="22">
        <v>85</v>
      </c>
      <c r="G20" s="22">
        <v>70</v>
      </c>
      <c r="H20" s="22">
        <v>92</v>
      </c>
      <c r="I20" s="22">
        <v>63</v>
      </c>
      <c r="J20" s="22">
        <v>95</v>
      </c>
      <c r="K20" s="22">
        <v>89</v>
      </c>
      <c r="L20" s="22">
        <v>72</v>
      </c>
      <c r="M20" s="22">
        <v>65</v>
      </c>
      <c r="N20" s="22">
        <v>100</v>
      </c>
      <c r="O20" s="22">
        <v>100</v>
      </c>
      <c r="P20" s="22">
        <v>79</v>
      </c>
      <c r="Q20" s="31">
        <f t="shared" si="0"/>
        <v>1075</v>
      </c>
      <c r="R20" s="24">
        <f t="shared" si="1"/>
        <v>82.692307692307693</v>
      </c>
      <c r="S20" s="30">
        <v>16</v>
      </c>
    </row>
    <row r="21" spans="1:19" ht="12.95" customHeight="1" x14ac:dyDescent="0.2">
      <c r="A21" s="7" t="s">
        <v>73</v>
      </c>
      <c r="B21" s="8"/>
      <c r="C21" s="9" t="s">
        <v>531</v>
      </c>
      <c r="D21" s="22">
        <v>85</v>
      </c>
      <c r="E21" s="22">
        <v>95</v>
      </c>
      <c r="F21" s="22">
        <v>95</v>
      </c>
      <c r="G21" s="22">
        <v>62</v>
      </c>
      <c r="H21" s="22">
        <v>92</v>
      </c>
      <c r="I21" s="22">
        <v>79</v>
      </c>
      <c r="J21" s="22">
        <v>95</v>
      </c>
      <c r="K21" s="22">
        <v>92</v>
      </c>
      <c r="L21" s="22">
        <v>77</v>
      </c>
      <c r="M21" s="22">
        <v>85</v>
      </c>
      <c r="N21" s="22">
        <v>100</v>
      </c>
      <c r="O21" s="22">
        <v>100</v>
      </c>
      <c r="P21" s="22">
        <v>91</v>
      </c>
      <c r="Q21" s="31">
        <f t="shared" si="0"/>
        <v>1148</v>
      </c>
      <c r="R21" s="24">
        <f t="shared" si="1"/>
        <v>88.307692307692307</v>
      </c>
      <c r="S21" s="30">
        <v>7</v>
      </c>
    </row>
    <row r="22" spans="1:19" ht="12.95" customHeight="1" x14ac:dyDescent="0.2">
      <c r="A22" s="7" t="s">
        <v>56</v>
      </c>
      <c r="B22" s="8"/>
      <c r="C22" s="9" t="s">
        <v>532</v>
      </c>
      <c r="D22" s="22">
        <v>79</v>
      </c>
      <c r="E22" s="22">
        <v>95</v>
      </c>
      <c r="F22" s="22">
        <v>95</v>
      </c>
      <c r="G22" s="22">
        <v>62</v>
      </c>
      <c r="H22" s="22">
        <v>92</v>
      </c>
      <c r="I22" s="22">
        <v>78</v>
      </c>
      <c r="J22" s="22">
        <v>95</v>
      </c>
      <c r="K22" s="22">
        <v>95</v>
      </c>
      <c r="L22" s="22">
        <v>83</v>
      </c>
      <c r="M22" s="22">
        <v>80</v>
      </c>
      <c r="N22" s="22">
        <v>100</v>
      </c>
      <c r="O22" s="22">
        <v>100</v>
      </c>
      <c r="P22" s="22">
        <v>93</v>
      </c>
      <c r="Q22" s="31">
        <f t="shared" si="0"/>
        <v>1147</v>
      </c>
      <c r="R22" s="24">
        <f t="shared" si="1"/>
        <v>88.230769230769226</v>
      </c>
      <c r="S22" s="30">
        <v>8</v>
      </c>
    </row>
    <row r="23" spans="1:19" ht="12.95" customHeight="1" x14ac:dyDescent="0.2">
      <c r="A23" s="7" t="s">
        <v>72</v>
      </c>
      <c r="B23" s="8"/>
      <c r="C23" s="9" t="s">
        <v>533</v>
      </c>
      <c r="D23" s="22">
        <v>66</v>
      </c>
      <c r="E23" s="22">
        <v>95</v>
      </c>
      <c r="F23" s="22">
        <v>85</v>
      </c>
      <c r="G23" s="22">
        <v>61</v>
      </c>
      <c r="H23" s="22">
        <v>91</v>
      </c>
      <c r="I23" s="22">
        <v>67</v>
      </c>
      <c r="J23" s="22">
        <v>95</v>
      </c>
      <c r="K23" s="22">
        <v>81</v>
      </c>
      <c r="L23" s="22">
        <v>60</v>
      </c>
      <c r="M23" s="22">
        <v>40</v>
      </c>
      <c r="N23" s="22">
        <v>75</v>
      </c>
      <c r="O23" s="22">
        <v>63</v>
      </c>
      <c r="P23" s="22">
        <v>62</v>
      </c>
      <c r="Q23" s="23">
        <f t="shared" si="0"/>
        <v>941</v>
      </c>
      <c r="R23" s="24">
        <f t="shared" si="1"/>
        <v>72.384615384615387</v>
      </c>
      <c r="S23" s="30">
        <v>24</v>
      </c>
    </row>
    <row r="24" spans="1:19" ht="12.95" customHeight="1" x14ac:dyDescent="0.2">
      <c r="A24" s="7" t="s">
        <v>65</v>
      </c>
      <c r="B24" s="8"/>
      <c r="C24" s="9" t="s">
        <v>534</v>
      </c>
      <c r="D24" s="22">
        <v>76</v>
      </c>
      <c r="E24" s="22">
        <v>95</v>
      </c>
      <c r="F24" s="22">
        <v>95</v>
      </c>
      <c r="G24" s="22">
        <v>62</v>
      </c>
      <c r="H24" s="22">
        <v>95</v>
      </c>
      <c r="I24" s="22">
        <v>92</v>
      </c>
      <c r="J24" s="22">
        <v>95</v>
      </c>
      <c r="K24" s="22">
        <v>95</v>
      </c>
      <c r="L24" s="22">
        <v>88</v>
      </c>
      <c r="M24" s="22">
        <v>90</v>
      </c>
      <c r="N24" s="22">
        <v>100</v>
      </c>
      <c r="O24" s="22">
        <v>100</v>
      </c>
      <c r="P24" s="22">
        <v>95</v>
      </c>
      <c r="Q24" s="31">
        <f t="shared" si="0"/>
        <v>1178</v>
      </c>
      <c r="R24" s="24">
        <f t="shared" si="1"/>
        <v>90.615384615384613</v>
      </c>
      <c r="S24" s="30">
        <v>5</v>
      </c>
    </row>
    <row r="25" spans="1:19" ht="12.95" customHeight="1" x14ac:dyDescent="0.2">
      <c r="A25" s="7" t="s">
        <v>67</v>
      </c>
      <c r="B25" s="8"/>
      <c r="C25" s="9" t="s">
        <v>535</v>
      </c>
      <c r="D25" s="22">
        <v>70</v>
      </c>
      <c r="E25" s="22">
        <v>95</v>
      </c>
      <c r="F25" s="22">
        <v>85</v>
      </c>
      <c r="G25" s="22">
        <v>65</v>
      </c>
      <c r="H25" s="22">
        <v>95</v>
      </c>
      <c r="I25" s="22">
        <v>62</v>
      </c>
      <c r="J25" s="22">
        <v>95</v>
      </c>
      <c r="K25" s="22">
        <v>89</v>
      </c>
      <c r="L25" s="22">
        <v>76</v>
      </c>
      <c r="M25" s="22">
        <v>70</v>
      </c>
      <c r="N25" s="22">
        <v>100</v>
      </c>
      <c r="O25" s="22">
        <v>91</v>
      </c>
      <c r="P25" s="22">
        <v>76</v>
      </c>
      <c r="Q25" s="31">
        <f t="shared" si="0"/>
        <v>1069</v>
      </c>
      <c r="R25" s="24">
        <f t="shared" si="1"/>
        <v>82.230769230769226</v>
      </c>
      <c r="S25" s="30">
        <v>18</v>
      </c>
    </row>
    <row r="26" spans="1:19" ht="12.95" customHeight="1" x14ac:dyDescent="0.2">
      <c r="A26" s="7" t="s">
        <v>79</v>
      </c>
      <c r="B26" s="8"/>
      <c r="C26" s="9" t="s">
        <v>536</v>
      </c>
      <c r="D26" s="22">
        <v>81</v>
      </c>
      <c r="E26" s="22">
        <v>95</v>
      </c>
      <c r="F26" s="22">
        <v>95</v>
      </c>
      <c r="G26" s="22">
        <v>65</v>
      </c>
      <c r="H26" s="22">
        <v>96</v>
      </c>
      <c r="I26" s="22">
        <v>98</v>
      </c>
      <c r="J26" s="22">
        <v>95</v>
      </c>
      <c r="K26" s="22">
        <v>97</v>
      </c>
      <c r="L26" s="22">
        <v>100</v>
      </c>
      <c r="M26" s="22">
        <v>95</v>
      </c>
      <c r="N26" s="22">
        <v>96</v>
      </c>
      <c r="O26" s="22">
        <v>98</v>
      </c>
      <c r="P26" s="22">
        <v>94</v>
      </c>
      <c r="Q26" s="31">
        <f t="shared" si="0"/>
        <v>1205</v>
      </c>
      <c r="R26" s="24">
        <f t="shared" si="1"/>
        <v>92.692307692307693</v>
      </c>
      <c r="S26" s="30">
        <v>2</v>
      </c>
    </row>
    <row r="27" spans="1:19" ht="11.45" customHeight="1" x14ac:dyDescent="0.2">
      <c r="A27" s="7" t="s">
        <v>83</v>
      </c>
      <c r="B27" s="8"/>
      <c r="C27" s="9" t="s">
        <v>537</v>
      </c>
      <c r="D27" s="22">
        <v>63</v>
      </c>
      <c r="E27" s="22">
        <v>95</v>
      </c>
      <c r="F27" s="22">
        <v>85</v>
      </c>
      <c r="G27" s="22">
        <v>61</v>
      </c>
      <c r="H27" s="22">
        <v>94</v>
      </c>
      <c r="I27" s="22">
        <v>62</v>
      </c>
      <c r="J27" s="22">
        <v>95</v>
      </c>
      <c r="K27" s="22">
        <v>70</v>
      </c>
      <c r="L27" s="22">
        <v>65</v>
      </c>
      <c r="M27" s="22">
        <v>61</v>
      </c>
      <c r="N27" s="22">
        <v>10</v>
      </c>
      <c r="O27" s="22">
        <v>10</v>
      </c>
      <c r="P27" s="22">
        <v>10</v>
      </c>
      <c r="Q27" s="23">
        <f t="shared" si="0"/>
        <v>781</v>
      </c>
      <c r="R27" s="24">
        <f t="shared" si="1"/>
        <v>60.07692307692308</v>
      </c>
      <c r="S27" s="30">
        <v>26</v>
      </c>
    </row>
    <row r="28" spans="1:19" ht="11.45" customHeight="1" x14ac:dyDescent="0.2">
      <c r="A28" s="7" t="s">
        <v>85</v>
      </c>
      <c r="B28" s="8"/>
      <c r="C28" s="9" t="s">
        <v>538</v>
      </c>
      <c r="D28" s="22">
        <v>81</v>
      </c>
      <c r="E28" s="22">
        <v>95</v>
      </c>
      <c r="F28" s="22">
        <v>95</v>
      </c>
      <c r="G28" s="22">
        <v>62</v>
      </c>
      <c r="H28" s="22">
        <v>95</v>
      </c>
      <c r="I28" s="22">
        <v>98</v>
      </c>
      <c r="J28" s="22">
        <v>95</v>
      </c>
      <c r="K28" s="22">
        <v>94</v>
      </c>
      <c r="L28" s="22">
        <v>100</v>
      </c>
      <c r="M28" s="22">
        <v>95</v>
      </c>
      <c r="N28" s="22">
        <v>96</v>
      </c>
      <c r="O28" s="22">
        <v>96</v>
      </c>
      <c r="P28" s="22">
        <v>95</v>
      </c>
      <c r="Q28" s="31">
        <f t="shared" si="0"/>
        <v>1197</v>
      </c>
      <c r="R28" s="24">
        <f t="shared" si="1"/>
        <v>92.07692307692308</v>
      </c>
      <c r="S28" s="30">
        <v>3</v>
      </c>
    </row>
    <row r="29" spans="1:19" ht="11.45" customHeight="1" x14ac:dyDescent="0.2">
      <c r="A29" s="7" t="s">
        <v>88</v>
      </c>
      <c r="B29" s="8"/>
      <c r="C29" s="9" t="s">
        <v>539</v>
      </c>
      <c r="D29" s="22">
        <v>82</v>
      </c>
      <c r="E29" s="22">
        <v>95</v>
      </c>
      <c r="F29" s="22">
        <v>95</v>
      </c>
      <c r="G29" s="22">
        <v>62</v>
      </c>
      <c r="H29" s="22">
        <v>91</v>
      </c>
      <c r="I29" s="22">
        <v>68</v>
      </c>
      <c r="J29" s="22">
        <v>95</v>
      </c>
      <c r="K29" s="22">
        <v>92</v>
      </c>
      <c r="L29" s="22">
        <v>96</v>
      </c>
      <c r="M29" s="22">
        <v>75</v>
      </c>
      <c r="N29" s="22">
        <v>96</v>
      </c>
      <c r="O29" s="22">
        <v>96</v>
      </c>
      <c r="P29" s="22">
        <v>91</v>
      </c>
      <c r="Q29" s="31">
        <f t="shared" si="0"/>
        <v>1134</v>
      </c>
      <c r="R29" s="24">
        <f t="shared" si="1"/>
        <v>87.230769230769226</v>
      </c>
      <c r="S29" s="30">
        <v>11</v>
      </c>
    </row>
    <row r="30" spans="1:19" ht="11.45" customHeight="1" x14ac:dyDescent="0.2">
      <c r="A30" s="7" t="s">
        <v>75</v>
      </c>
      <c r="B30" s="8"/>
      <c r="C30" s="9" t="s">
        <v>540</v>
      </c>
      <c r="D30" s="22">
        <v>63</v>
      </c>
      <c r="E30" s="22">
        <v>95</v>
      </c>
      <c r="F30" s="22">
        <v>95</v>
      </c>
      <c r="G30" s="22">
        <v>61</v>
      </c>
      <c r="H30" s="22">
        <v>92</v>
      </c>
      <c r="I30" s="22">
        <v>61</v>
      </c>
      <c r="J30" s="22">
        <v>95</v>
      </c>
      <c r="K30" s="22">
        <v>71</v>
      </c>
      <c r="L30" s="22">
        <v>77</v>
      </c>
      <c r="M30" s="22">
        <v>85</v>
      </c>
      <c r="N30" s="22">
        <v>100</v>
      </c>
      <c r="O30" s="22">
        <v>100</v>
      </c>
      <c r="P30" s="22">
        <v>77</v>
      </c>
      <c r="Q30" s="31">
        <f t="shared" si="0"/>
        <v>1072</v>
      </c>
      <c r="R30" s="24">
        <f t="shared" si="1"/>
        <v>82.461538461538467</v>
      </c>
      <c r="S30" s="30">
        <v>17</v>
      </c>
    </row>
    <row r="31" spans="1:19" ht="11.45" customHeight="1" x14ac:dyDescent="0.2">
      <c r="A31" s="7" t="s">
        <v>81</v>
      </c>
      <c r="B31" s="8"/>
      <c r="C31" s="9" t="s">
        <v>541</v>
      </c>
      <c r="D31" s="22">
        <v>75</v>
      </c>
      <c r="E31" s="22">
        <v>95</v>
      </c>
      <c r="F31" s="22">
        <v>95</v>
      </c>
      <c r="G31" s="22">
        <v>65</v>
      </c>
      <c r="H31" s="22">
        <v>93</v>
      </c>
      <c r="I31" s="22">
        <v>83</v>
      </c>
      <c r="J31" s="22">
        <v>95</v>
      </c>
      <c r="K31" s="22">
        <v>83</v>
      </c>
      <c r="L31" s="22">
        <v>98</v>
      </c>
      <c r="M31" s="22">
        <v>85</v>
      </c>
      <c r="N31" s="22">
        <v>91</v>
      </c>
      <c r="O31" s="22">
        <v>91</v>
      </c>
      <c r="P31" s="22">
        <v>93</v>
      </c>
      <c r="Q31" s="31">
        <f t="shared" si="0"/>
        <v>1142</v>
      </c>
      <c r="R31" s="24">
        <f t="shared" si="1"/>
        <v>87.84615384615384</v>
      </c>
      <c r="S31" s="30">
        <v>9</v>
      </c>
    </row>
    <row r="32" spans="1:19" ht="11.45" customHeight="1" x14ac:dyDescent="0.2">
      <c r="A32" s="7" t="s">
        <v>50</v>
      </c>
      <c r="B32" s="8"/>
      <c r="C32" s="9" t="s">
        <v>542</v>
      </c>
      <c r="D32" s="22">
        <v>62</v>
      </c>
      <c r="E32" s="22">
        <v>95</v>
      </c>
      <c r="F32" s="22">
        <v>95</v>
      </c>
      <c r="G32" s="22">
        <v>70</v>
      </c>
      <c r="H32" s="22">
        <v>94</v>
      </c>
      <c r="I32" s="22">
        <v>61</v>
      </c>
      <c r="J32" s="22">
        <v>95</v>
      </c>
      <c r="K32" s="22">
        <v>76</v>
      </c>
      <c r="L32" s="22">
        <v>60</v>
      </c>
      <c r="M32" s="22">
        <v>60</v>
      </c>
      <c r="N32" s="22">
        <v>99</v>
      </c>
      <c r="O32" s="22">
        <v>91</v>
      </c>
      <c r="P32" s="22">
        <v>91</v>
      </c>
      <c r="Q32" s="31">
        <f t="shared" si="0"/>
        <v>1049</v>
      </c>
      <c r="R32" s="24">
        <f t="shared" si="1"/>
        <v>80.692307692307693</v>
      </c>
      <c r="S32" s="30">
        <v>21</v>
      </c>
    </row>
    <row r="33" spans="1:19" ht="11.45" customHeight="1" x14ac:dyDescent="0.2">
      <c r="A33" s="7" t="s">
        <v>87</v>
      </c>
      <c r="B33" s="8"/>
      <c r="C33" s="9" t="s">
        <v>543</v>
      </c>
      <c r="D33" s="22">
        <v>64</v>
      </c>
      <c r="E33" s="22">
        <v>95</v>
      </c>
      <c r="F33" s="22">
        <v>95</v>
      </c>
      <c r="G33" s="22">
        <v>61</v>
      </c>
      <c r="H33" s="22">
        <v>96</v>
      </c>
      <c r="I33" s="22">
        <v>83</v>
      </c>
      <c r="J33" s="22">
        <v>95</v>
      </c>
      <c r="K33" s="22">
        <v>92</v>
      </c>
      <c r="L33" s="22">
        <v>91</v>
      </c>
      <c r="M33" s="22">
        <v>95</v>
      </c>
      <c r="N33" s="22">
        <v>100</v>
      </c>
      <c r="O33" s="22">
        <v>100</v>
      </c>
      <c r="P33" s="22">
        <v>91</v>
      </c>
      <c r="Q33" s="31">
        <f t="shared" si="0"/>
        <v>1158</v>
      </c>
      <c r="R33" s="24">
        <f t="shared" si="1"/>
        <v>89.07692307692308</v>
      </c>
      <c r="S33" s="30">
        <v>6</v>
      </c>
    </row>
    <row r="34" spans="1:19" ht="11.45" customHeight="1" x14ac:dyDescent="0.2">
      <c r="A34" s="7" t="s">
        <v>91</v>
      </c>
      <c r="B34" s="8"/>
      <c r="C34" s="9" t="s">
        <v>544</v>
      </c>
      <c r="D34" s="22">
        <v>63</v>
      </c>
      <c r="E34" s="22">
        <v>95</v>
      </c>
      <c r="F34" s="22">
        <v>95</v>
      </c>
      <c r="G34" s="22">
        <v>66</v>
      </c>
      <c r="H34" s="22">
        <v>94</v>
      </c>
      <c r="I34" s="22">
        <v>61</v>
      </c>
      <c r="J34" s="22">
        <v>95</v>
      </c>
      <c r="K34" s="22">
        <v>73</v>
      </c>
      <c r="L34" s="22">
        <v>81</v>
      </c>
      <c r="M34" s="22">
        <v>60</v>
      </c>
      <c r="N34" s="22">
        <v>93</v>
      </c>
      <c r="O34" s="22">
        <v>95</v>
      </c>
      <c r="P34" s="22">
        <v>91</v>
      </c>
      <c r="Q34" s="31">
        <f t="shared" si="0"/>
        <v>1062</v>
      </c>
      <c r="R34" s="24">
        <f t="shared" si="1"/>
        <v>81.692307692307693</v>
      </c>
      <c r="S34" s="30">
        <v>19</v>
      </c>
    </row>
    <row r="35" spans="1:19" ht="11.45" customHeight="1" x14ac:dyDescent="0.2">
      <c r="A35" s="7" t="s">
        <v>143</v>
      </c>
      <c r="B35" s="8"/>
      <c r="C35" s="9" t="s">
        <v>545</v>
      </c>
      <c r="D35" s="22">
        <v>73</v>
      </c>
      <c r="E35" s="22">
        <v>95</v>
      </c>
      <c r="F35" s="22">
        <v>95</v>
      </c>
      <c r="G35" s="22">
        <v>62</v>
      </c>
      <c r="H35" s="22">
        <v>94</v>
      </c>
      <c r="I35" s="22">
        <v>88</v>
      </c>
      <c r="J35" s="22">
        <v>95</v>
      </c>
      <c r="K35" s="22">
        <v>95</v>
      </c>
      <c r="L35" s="22">
        <v>72</v>
      </c>
      <c r="M35" s="22">
        <v>85</v>
      </c>
      <c r="N35" s="22">
        <v>96</v>
      </c>
      <c r="O35" s="22">
        <v>96</v>
      </c>
      <c r="P35" s="22">
        <v>91</v>
      </c>
      <c r="Q35" s="31">
        <f t="shared" si="0"/>
        <v>1137</v>
      </c>
      <c r="R35" s="24">
        <f t="shared" si="1"/>
        <v>87.461538461538467</v>
      </c>
      <c r="S35" s="30">
        <v>10</v>
      </c>
    </row>
    <row r="36" spans="1:19" ht="11.45" customHeight="1" x14ac:dyDescent="0.2">
      <c r="A36" s="7" t="s">
        <v>145</v>
      </c>
      <c r="B36" s="8"/>
      <c r="C36" s="9" t="s">
        <v>546</v>
      </c>
      <c r="D36" s="22">
        <v>64</v>
      </c>
      <c r="E36" s="22">
        <v>95</v>
      </c>
      <c r="F36" s="22">
        <v>85</v>
      </c>
      <c r="G36" s="22">
        <v>62</v>
      </c>
      <c r="H36" s="22">
        <v>93</v>
      </c>
      <c r="I36" s="22">
        <v>61</v>
      </c>
      <c r="J36" s="22">
        <v>95</v>
      </c>
      <c r="K36" s="22">
        <v>94</v>
      </c>
      <c r="L36" s="22">
        <v>71</v>
      </c>
      <c r="M36" s="22">
        <v>75</v>
      </c>
      <c r="N36" s="22">
        <v>96</v>
      </c>
      <c r="O36" s="22">
        <v>76</v>
      </c>
      <c r="P36" s="22">
        <v>76</v>
      </c>
      <c r="Q36" s="31">
        <f t="shared" si="0"/>
        <v>1043</v>
      </c>
      <c r="R36" s="24">
        <f t="shared" si="1"/>
        <v>80.230769230769226</v>
      </c>
      <c r="S36" s="30">
        <v>22</v>
      </c>
    </row>
    <row r="37" spans="1:19" ht="11.45" customHeight="1" x14ac:dyDescent="0.2">
      <c r="R37" s="1"/>
      <c r="S37" s="1"/>
    </row>
    <row r="38" spans="1:19" ht="11.45" customHeight="1" x14ac:dyDescent="0.25">
      <c r="G38" s="25"/>
      <c r="H38" s="46" t="s">
        <v>96</v>
      </c>
      <c r="I38" s="46"/>
      <c r="J38" s="46"/>
      <c r="K38" s="46"/>
      <c r="L38" s="26" t="s">
        <v>547</v>
      </c>
      <c r="R38" s="1"/>
      <c r="S38" s="1"/>
    </row>
    <row r="39" spans="1:19" ht="11.45" customHeight="1" x14ac:dyDescent="0.25">
      <c r="G39" s="25"/>
      <c r="H39" s="46" t="s">
        <v>98</v>
      </c>
      <c r="I39" s="46"/>
      <c r="J39" s="46"/>
      <c r="K39" s="46"/>
      <c r="L39" s="26" t="s">
        <v>59</v>
      </c>
      <c r="R39" s="1"/>
      <c r="S39" s="1"/>
    </row>
    <row r="40" spans="1:19" ht="11.45" customHeight="1" x14ac:dyDescent="0.25">
      <c r="G40" s="25"/>
      <c r="H40" s="46" t="s">
        <v>99</v>
      </c>
      <c r="I40" s="46"/>
      <c r="J40" s="46"/>
      <c r="K40" s="46"/>
      <c r="L40" s="26" t="s">
        <v>176</v>
      </c>
      <c r="R40" s="1"/>
      <c r="S40" s="1"/>
    </row>
    <row r="41" spans="1:19" ht="11.45" customHeight="1" x14ac:dyDescent="0.25">
      <c r="B41" s="27" t="s">
        <v>101</v>
      </c>
      <c r="G41" s="25"/>
      <c r="H41" s="46" t="s">
        <v>102</v>
      </c>
      <c r="I41" s="46"/>
      <c r="J41" s="46"/>
      <c r="K41" s="46"/>
      <c r="L41" s="26" t="s">
        <v>67</v>
      </c>
      <c r="R41" s="1"/>
      <c r="S41" s="1"/>
    </row>
    <row r="42" spans="1:19" ht="11.45" customHeight="1" x14ac:dyDescent="0.25">
      <c r="G42" s="25"/>
      <c r="H42" s="46" t="s">
        <v>103</v>
      </c>
      <c r="I42" s="46"/>
      <c r="J42" s="46"/>
      <c r="K42" s="46"/>
      <c r="L42" s="26" t="s">
        <v>371</v>
      </c>
      <c r="R42" s="1"/>
      <c r="S42" s="1"/>
    </row>
  </sheetData>
  <mergeCells count="20">
    <mergeCell ref="B3:L3"/>
    <mergeCell ref="B4:C4"/>
    <mergeCell ref="D4:E4"/>
    <mergeCell ref="F4:L4"/>
    <mergeCell ref="B5:C5"/>
    <mergeCell ref="F5:L5"/>
    <mergeCell ref="A10:C10"/>
    <mergeCell ref="H39:K39"/>
    <mergeCell ref="H40:K40"/>
    <mergeCell ref="H41:K41"/>
    <mergeCell ref="A7:A9"/>
    <mergeCell ref="B7:B9"/>
    <mergeCell ref="C7:C9"/>
    <mergeCell ref="H42:K42"/>
    <mergeCell ref="D7:N7"/>
    <mergeCell ref="O7:P7"/>
    <mergeCell ref="S7:S9"/>
    <mergeCell ref="H38:K38"/>
    <mergeCell ref="Q7:Q9"/>
    <mergeCell ref="R7:R9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FFDFE-950A-41C8-A33B-476583D80D6E}">
  <sheetPr>
    <outlinePr summaryBelow="0" summaryRight="0"/>
    <pageSetUpPr autoPageBreaks="0" fitToPage="1"/>
  </sheetPr>
  <dimension ref="A1:S38"/>
  <sheetViews>
    <sheetView topLeftCell="A10" workbookViewId="0">
      <selection activeCell="B11" sqref="B11:B32"/>
    </sheetView>
  </sheetViews>
  <sheetFormatPr defaultColWidth="10.5" defaultRowHeight="11.45" customHeight="1" x14ac:dyDescent="0.2"/>
  <cols>
    <col min="1" max="1" width="5.83203125" style="1" customWidth="1"/>
    <col min="2" max="2" width="19.83203125" style="1" customWidth="1"/>
    <col min="3" max="3" width="11.6640625" style="1" customWidth="1"/>
    <col min="4" max="17" width="10.5" style="1" customWidth="1"/>
  </cols>
  <sheetData>
    <row r="1" spans="1:19" ht="11.1" customHeight="1" x14ac:dyDescent="0.2">
      <c r="B1" s="2" t="s">
        <v>0</v>
      </c>
      <c r="R1" s="1"/>
      <c r="S1" s="1"/>
    </row>
    <row r="2" spans="1:19" ht="11.1" customHeight="1" x14ac:dyDescent="0.2">
      <c r="R2" s="1"/>
      <c r="S2" s="1"/>
    </row>
    <row r="3" spans="1:19" ht="11.1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R3" s="1"/>
      <c r="S3" s="1"/>
    </row>
    <row r="4" spans="1:19" ht="23.1" customHeight="1" x14ac:dyDescent="0.2">
      <c r="B4" s="33" t="s">
        <v>548</v>
      </c>
      <c r="C4" s="33"/>
      <c r="D4" s="33" t="s">
        <v>453</v>
      </c>
      <c r="E4" s="33"/>
      <c r="F4" s="33" t="s">
        <v>4</v>
      </c>
      <c r="G4" s="33"/>
      <c r="H4" s="33"/>
      <c r="I4" s="33"/>
      <c r="J4" s="33"/>
      <c r="K4" s="33"/>
      <c r="L4" s="33"/>
      <c r="R4" s="1"/>
      <c r="S4" s="1"/>
    </row>
    <row r="5" spans="1:19" ht="15" customHeight="1" x14ac:dyDescent="0.2">
      <c r="B5" s="33" t="s">
        <v>5</v>
      </c>
      <c r="C5" s="33"/>
      <c r="F5" s="33" t="s">
        <v>105</v>
      </c>
      <c r="G5" s="33"/>
      <c r="H5" s="33"/>
      <c r="I5" s="33"/>
      <c r="J5" s="33"/>
      <c r="K5" s="33"/>
      <c r="L5" s="33"/>
      <c r="R5" s="1"/>
      <c r="S5" s="1"/>
    </row>
    <row r="6" spans="1:19" ht="11.1" customHeight="1" x14ac:dyDescent="0.2">
      <c r="R6" s="1"/>
      <c r="S6" s="1"/>
    </row>
    <row r="7" spans="1:19" s="1" customFormat="1" ht="15" customHeight="1" x14ac:dyDescent="0.2">
      <c r="A7" s="51" t="s">
        <v>7</v>
      </c>
      <c r="B7" s="40" t="s">
        <v>8</v>
      </c>
      <c r="C7" s="40" t="s">
        <v>9</v>
      </c>
      <c r="D7" s="47" t="s">
        <v>10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 t="s">
        <v>11</v>
      </c>
      <c r="P7" s="47"/>
      <c r="Q7" s="48" t="s">
        <v>12</v>
      </c>
      <c r="R7" s="48" t="s">
        <v>13</v>
      </c>
      <c r="S7" s="48" t="s">
        <v>14</v>
      </c>
    </row>
    <row r="8" spans="1:19" s="1" customFormat="1" ht="147" customHeight="1" x14ac:dyDescent="0.2">
      <c r="A8" s="52"/>
      <c r="B8" s="41"/>
      <c r="C8" s="41"/>
      <c r="D8" s="19" t="s">
        <v>454</v>
      </c>
      <c r="E8" s="19" t="s">
        <v>455</v>
      </c>
      <c r="F8" s="19" t="s">
        <v>456</v>
      </c>
      <c r="G8" s="19" t="s">
        <v>18</v>
      </c>
      <c r="H8" s="19" t="s">
        <v>457</v>
      </c>
      <c r="I8" s="19" t="s">
        <v>507</v>
      </c>
      <c r="J8" s="19" t="s">
        <v>508</v>
      </c>
      <c r="K8" s="19" t="s">
        <v>459</v>
      </c>
      <c r="L8" s="19" t="s">
        <v>460</v>
      </c>
      <c r="M8" s="19" t="s">
        <v>461</v>
      </c>
      <c r="N8" s="19" t="s">
        <v>509</v>
      </c>
      <c r="O8" s="19" t="s">
        <v>510</v>
      </c>
      <c r="P8" s="19" t="s">
        <v>464</v>
      </c>
      <c r="Q8" s="49"/>
      <c r="R8" s="49"/>
      <c r="S8" s="49"/>
    </row>
    <row r="9" spans="1:19" s="1" customFormat="1" ht="105" customHeight="1" x14ac:dyDescent="0.2">
      <c r="A9" s="53"/>
      <c r="B9" s="42"/>
      <c r="C9" s="42"/>
      <c r="D9" s="19" t="s">
        <v>549</v>
      </c>
      <c r="E9" s="19" t="s">
        <v>550</v>
      </c>
      <c r="F9" s="19" t="s">
        <v>551</v>
      </c>
      <c r="G9" s="19" t="s">
        <v>552</v>
      </c>
      <c r="H9" s="19" t="s">
        <v>553</v>
      </c>
      <c r="I9" s="19" t="s">
        <v>514</v>
      </c>
      <c r="J9" s="19" t="s">
        <v>554</v>
      </c>
      <c r="K9" s="19" t="s">
        <v>555</v>
      </c>
      <c r="L9" s="19" t="s">
        <v>556</v>
      </c>
      <c r="M9" s="19" t="s">
        <v>557</v>
      </c>
      <c r="N9" s="19" t="s">
        <v>558</v>
      </c>
      <c r="O9" s="19" t="s">
        <v>354</v>
      </c>
      <c r="P9" s="19" t="s">
        <v>476</v>
      </c>
      <c r="Q9" s="50"/>
      <c r="R9" s="50"/>
      <c r="S9" s="50"/>
    </row>
    <row r="10" spans="1:19" ht="15" customHeight="1" x14ac:dyDescent="0.2">
      <c r="A10" s="45" t="s">
        <v>13</v>
      </c>
      <c r="B10" s="45"/>
      <c r="C10" s="45"/>
      <c r="D10" s="20" t="s">
        <v>37</v>
      </c>
      <c r="E10" s="20" t="s">
        <v>330</v>
      </c>
      <c r="F10" s="20" t="s">
        <v>395</v>
      </c>
      <c r="G10" s="20" t="s">
        <v>200</v>
      </c>
      <c r="H10" s="20" t="s">
        <v>203</v>
      </c>
      <c r="I10" s="20" t="s">
        <v>307</v>
      </c>
      <c r="J10" s="20" t="s">
        <v>330</v>
      </c>
      <c r="K10" s="20" t="s">
        <v>158</v>
      </c>
      <c r="L10" s="20" t="s">
        <v>45</v>
      </c>
      <c r="M10" s="20" t="s">
        <v>307</v>
      </c>
      <c r="N10" s="20" t="s">
        <v>559</v>
      </c>
      <c r="O10" s="20" t="s">
        <v>156</v>
      </c>
      <c r="P10" s="20" t="s">
        <v>38</v>
      </c>
      <c r="Q10" s="21"/>
      <c r="R10" s="21"/>
      <c r="S10" s="29"/>
    </row>
    <row r="11" spans="1:19" ht="12.95" customHeight="1" x14ac:dyDescent="0.2">
      <c r="A11" s="7" t="s">
        <v>48</v>
      </c>
      <c r="B11" s="8"/>
      <c r="C11" s="9" t="s">
        <v>560</v>
      </c>
      <c r="D11" s="22">
        <v>74</v>
      </c>
      <c r="E11" s="22">
        <v>95</v>
      </c>
      <c r="F11" s="22">
        <v>95</v>
      </c>
      <c r="G11" s="22">
        <v>62</v>
      </c>
      <c r="H11" s="22">
        <v>91</v>
      </c>
      <c r="I11" s="22">
        <v>98</v>
      </c>
      <c r="J11" s="22">
        <v>95</v>
      </c>
      <c r="K11" s="22">
        <v>92</v>
      </c>
      <c r="L11" s="22">
        <v>69</v>
      </c>
      <c r="M11" s="22">
        <v>91</v>
      </c>
      <c r="N11" s="22">
        <v>95</v>
      </c>
      <c r="O11" s="22">
        <v>99</v>
      </c>
      <c r="P11" s="22">
        <v>91</v>
      </c>
      <c r="Q11" s="31">
        <f>SUM(D11:P11)</f>
        <v>1147</v>
      </c>
      <c r="R11" s="24">
        <f>AVERAGE(D11:P11)</f>
        <v>88.230769230769226</v>
      </c>
      <c r="S11" s="30">
        <v>5</v>
      </c>
    </row>
    <row r="12" spans="1:19" ht="12.95" customHeight="1" x14ac:dyDescent="0.2">
      <c r="A12" s="7" t="s">
        <v>51</v>
      </c>
      <c r="B12" s="8"/>
      <c r="C12" s="9" t="s">
        <v>561</v>
      </c>
      <c r="D12" s="22">
        <v>82</v>
      </c>
      <c r="E12" s="22">
        <v>95</v>
      </c>
      <c r="F12" s="22">
        <v>95</v>
      </c>
      <c r="G12" s="22">
        <v>61</v>
      </c>
      <c r="H12" s="22">
        <v>96</v>
      </c>
      <c r="I12" s="22">
        <v>88</v>
      </c>
      <c r="J12" s="22">
        <v>95</v>
      </c>
      <c r="K12" s="22">
        <v>95</v>
      </c>
      <c r="L12" s="22">
        <v>75</v>
      </c>
      <c r="M12" s="22">
        <v>91</v>
      </c>
      <c r="N12" s="22">
        <v>100</v>
      </c>
      <c r="O12" s="22">
        <v>100</v>
      </c>
      <c r="P12" s="22">
        <v>91</v>
      </c>
      <c r="Q12" s="31">
        <f t="shared" ref="Q12:Q32" si="0">SUM(D12:P12)</f>
        <v>1164</v>
      </c>
      <c r="R12" s="24">
        <f t="shared" ref="R12:R32" si="1">AVERAGE(D12:P12)</f>
        <v>89.538461538461533</v>
      </c>
      <c r="S12" s="30">
        <v>1</v>
      </c>
    </row>
    <row r="13" spans="1:19" ht="12.95" customHeight="1" x14ac:dyDescent="0.2">
      <c r="A13" s="7" t="s">
        <v>54</v>
      </c>
      <c r="B13" s="8"/>
      <c r="C13" s="9" t="s">
        <v>562</v>
      </c>
      <c r="D13" s="22">
        <v>72</v>
      </c>
      <c r="E13" s="22">
        <v>95</v>
      </c>
      <c r="F13" s="22">
        <v>92</v>
      </c>
      <c r="G13" s="22">
        <v>61</v>
      </c>
      <c r="H13" s="22">
        <v>94</v>
      </c>
      <c r="I13" s="22">
        <v>67</v>
      </c>
      <c r="J13" s="22">
        <v>95</v>
      </c>
      <c r="K13" s="22">
        <v>96</v>
      </c>
      <c r="L13" s="22">
        <v>60</v>
      </c>
      <c r="M13" s="22">
        <v>85</v>
      </c>
      <c r="N13" s="22">
        <v>100</v>
      </c>
      <c r="O13" s="22">
        <v>99</v>
      </c>
      <c r="P13" s="22">
        <v>92</v>
      </c>
      <c r="Q13" s="31">
        <f t="shared" si="0"/>
        <v>1108</v>
      </c>
      <c r="R13" s="24">
        <f t="shared" si="1"/>
        <v>85.230769230769226</v>
      </c>
      <c r="S13" s="30">
        <v>16</v>
      </c>
    </row>
    <row r="14" spans="1:19" ht="12.95" customHeight="1" x14ac:dyDescent="0.2">
      <c r="A14" s="7" t="s">
        <v>57</v>
      </c>
      <c r="B14" s="8"/>
      <c r="C14" s="9" t="s">
        <v>563</v>
      </c>
      <c r="D14" s="22">
        <v>76</v>
      </c>
      <c r="E14" s="22">
        <v>95</v>
      </c>
      <c r="F14" s="22">
        <v>95</v>
      </c>
      <c r="G14" s="22">
        <v>62</v>
      </c>
      <c r="H14" s="22">
        <v>91</v>
      </c>
      <c r="I14" s="22">
        <v>93</v>
      </c>
      <c r="J14" s="22">
        <v>95</v>
      </c>
      <c r="K14" s="22">
        <v>92</v>
      </c>
      <c r="L14" s="22">
        <v>74</v>
      </c>
      <c r="M14" s="22">
        <v>91</v>
      </c>
      <c r="N14" s="22">
        <v>95</v>
      </c>
      <c r="O14" s="22">
        <v>86</v>
      </c>
      <c r="P14" s="22">
        <v>91</v>
      </c>
      <c r="Q14" s="31">
        <f t="shared" si="0"/>
        <v>1136</v>
      </c>
      <c r="R14" s="24">
        <f t="shared" si="1"/>
        <v>87.384615384615387</v>
      </c>
      <c r="S14" s="30">
        <v>8</v>
      </c>
    </row>
    <row r="15" spans="1:19" ht="12.95" customHeight="1" x14ac:dyDescent="0.2">
      <c r="A15" s="7" t="s">
        <v>60</v>
      </c>
      <c r="B15" s="8"/>
      <c r="C15" s="9" t="s">
        <v>564</v>
      </c>
      <c r="D15" s="22">
        <v>74</v>
      </c>
      <c r="E15" s="22">
        <v>95</v>
      </c>
      <c r="F15" s="22">
        <v>93</v>
      </c>
      <c r="G15" s="22">
        <v>62</v>
      </c>
      <c r="H15" s="22">
        <v>92</v>
      </c>
      <c r="I15" s="22">
        <v>92</v>
      </c>
      <c r="J15" s="22">
        <v>95</v>
      </c>
      <c r="K15" s="22">
        <v>95</v>
      </c>
      <c r="L15" s="22">
        <v>93</v>
      </c>
      <c r="M15" s="22">
        <v>80</v>
      </c>
      <c r="N15" s="22">
        <v>100</v>
      </c>
      <c r="O15" s="22">
        <v>99</v>
      </c>
      <c r="P15" s="22">
        <v>93</v>
      </c>
      <c r="Q15" s="31">
        <f t="shared" si="0"/>
        <v>1163</v>
      </c>
      <c r="R15" s="24">
        <f t="shared" si="1"/>
        <v>89.461538461538467</v>
      </c>
      <c r="S15" s="30">
        <v>2</v>
      </c>
    </row>
    <row r="16" spans="1:19" ht="12.95" customHeight="1" x14ac:dyDescent="0.2">
      <c r="A16" s="7" t="s">
        <v>63</v>
      </c>
      <c r="B16" s="8"/>
      <c r="C16" s="9" t="s">
        <v>565</v>
      </c>
      <c r="D16" s="22">
        <v>72</v>
      </c>
      <c r="E16" s="22">
        <v>95</v>
      </c>
      <c r="F16" s="22">
        <v>93</v>
      </c>
      <c r="G16" s="22">
        <v>77</v>
      </c>
      <c r="H16" s="22">
        <v>96</v>
      </c>
      <c r="I16" s="22">
        <v>93</v>
      </c>
      <c r="J16" s="22">
        <v>95</v>
      </c>
      <c r="K16" s="22">
        <v>92</v>
      </c>
      <c r="L16" s="22">
        <v>81</v>
      </c>
      <c r="M16" s="22">
        <v>75</v>
      </c>
      <c r="N16" s="22">
        <v>100</v>
      </c>
      <c r="O16" s="22">
        <v>95</v>
      </c>
      <c r="P16" s="22">
        <v>89</v>
      </c>
      <c r="Q16" s="31">
        <f t="shared" si="0"/>
        <v>1153</v>
      </c>
      <c r="R16" s="24">
        <f t="shared" si="1"/>
        <v>88.692307692307693</v>
      </c>
      <c r="S16" s="30">
        <v>3</v>
      </c>
    </row>
    <row r="17" spans="1:19" ht="12.95" customHeight="1" x14ac:dyDescent="0.2">
      <c r="A17" s="7" t="s">
        <v>62</v>
      </c>
      <c r="B17" s="8"/>
      <c r="C17" s="9" t="s">
        <v>566</v>
      </c>
      <c r="D17" s="22">
        <v>73</v>
      </c>
      <c r="E17" s="22">
        <v>95</v>
      </c>
      <c r="F17" s="22">
        <v>93</v>
      </c>
      <c r="G17" s="22">
        <v>62</v>
      </c>
      <c r="H17" s="22">
        <v>95</v>
      </c>
      <c r="I17" s="22">
        <v>67</v>
      </c>
      <c r="J17" s="22">
        <v>95</v>
      </c>
      <c r="K17" s="22">
        <v>92</v>
      </c>
      <c r="L17" s="22">
        <v>65</v>
      </c>
      <c r="M17" s="22">
        <v>91</v>
      </c>
      <c r="N17" s="22">
        <v>100</v>
      </c>
      <c r="O17" s="22">
        <v>91</v>
      </c>
      <c r="P17" s="22">
        <v>75</v>
      </c>
      <c r="Q17" s="31">
        <f t="shared" si="0"/>
        <v>1094</v>
      </c>
      <c r="R17" s="24">
        <f t="shared" si="1"/>
        <v>84.15384615384616</v>
      </c>
      <c r="S17" s="30">
        <v>17</v>
      </c>
    </row>
    <row r="18" spans="1:19" ht="12.95" customHeight="1" x14ac:dyDescent="0.2">
      <c r="A18" s="7" t="s">
        <v>68</v>
      </c>
      <c r="B18" s="8"/>
      <c r="C18" s="9" t="s">
        <v>567</v>
      </c>
      <c r="D18" s="22">
        <v>73</v>
      </c>
      <c r="E18" s="22">
        <v>95</v>
      </c>
      <c r="F18" s="22">
        <v>93</v>
      </c>
      <c r="G18" s="22">
        <v>70</v>
      </c>
      <c r="H18" s="22">
        <v>93</v>
      </c>
      <c r="I18" s="22">
        <v>83</v>
      </c>
      <c r="J18" s="22">
        <v>95</v>
      </c>
      <c r="K18" s="22">
        <v>97</v>
      </c>
      <c r="L18" s="22">
        <v>60</v>
      </c>
      <c r="M18" s="22">
        <v>91</v>
      </c>
      <c r="N18" s="22">
        <v>95</v>
      </c>
      <c r="O18" s="22">
        <v>83</v>
      </c>
      <c r="P18" s="22">
        <v>93</v>
      </c>
      <c r="Q18" s="31">
        <f t="shared" si="0"/>
        <v>1121</v>
      </c>
      <c r="R18" s="24">
        <f t="shared" si="1"/>
        <v>86.230769230769226</v>
      </c>
      <c r="S18" s="30">
        <v>13</v>
      </c>
    </row>
    <row r="19" spans="1:19" ht="12.95" customHeight="1" x14ac:dyDescent="0.2">
      <c r="A19" s="7" t="s">
        <v>59</v>
      </c>
      <c r="B19" s="8"/>
      <c r="C19" s="9" t="s">
        <v>568</v>
      </c>
      <c r="D19" s="22">
        <v>75</v>
      </c>
      <c r="E19" s="22">
        <v>95</v>
      </c>
      <c r="F19" s="22">
        <v>93</v>
      </c>
      <c r="G19" s="22">
        <v>61</v>
      </c>
      <c r="H19" s="22">
        <v>92</v>
      </c>
      <c r="I19" s="22">
        <v>62</v>
      </c>
      <c r="J19" s="22">
        <v>95</v>
      </c>
      <c r="K19" s="22">
        <v>92</v>
      </c>
      <c r="L19" s="22">
        <v>60</v>
      </c>
      <c r="M19" s="22">
        <v>61</v>
      </c>
      <c r="N19" s="22">
        <v>75</v>
      </c>
      <c r="O19" s="22">
        <v>82</v>
      </c>
      <c r="P19" s="22">
        <v>62</v>
      </c>
      <c r="Q19" s="31">
        <f t="shared" si="0"/>
        <v>1005</v>
      </c>
      <c r="R19" s="24">
        <f t="shared" si="1"/>
        <v>77.307692307692307</v>
      </c>
      <c r="S19" s="30">
        <v>20</v>
      </c>
    </row>
    <row r="20" spans="1:19" ht="12.95" customHeight="1" x14ac:dyDescent="0.2">
      <c r="A20" s="7" t="s">
        <v>53</v>
      </c>
      <c r="B20" s="8"/>
      <c r="C20" s="9" t="s">
        <v>569</v>
      </c>
      <c r="D20" s="22">
        <v>73</v>
      </c>
      <c r="E20" s="22">
        <v>95</v>
      </c>
      <c r="F20" s="22">
        <v>93</v>
      </c>
      <c r="G20" s="22">
        <v>72</v>
      </c>
      <c r="H20" s="22">
        <v>93</v>
      </c>
      <c r="I20" s="22">
        <v>88</v>
      </c>
      <c r="J20" s="22">
        <v>95</v>
      </c>
      <c r="K20" s="22">
        <v>95</v>
      </c>
      <c r="L20" s="22">
        <v>83</v>
      </c>
      <c r="M20" s="22">
        <v>83</v>
      </c>
      <c r="N20" s="22">
        <v>100</v>
      </c>
      <c r="O20" s="22">
        <v>91</v>
      </c>
      <c r="P20" s="22">
        <v>91</v>
      </c>
      <c r="Q20" s="31">
        <f t="shared" si="0"/>
        <v>1152</v>
      </c>
      <c r="R20" s="24">
        <f t="shared" si="1"/>
        <v>88.615384615384613</v>
      </c>
      <c r="S20" s="30">
        <v>4</v>
      </c>
    </row>
    <row r="21" spans="1:19" ht="12.95" customHeight="1" x14ac:dyDescent="0.2">
      <c r="A21" s="7" t="s">
        <v>73</v>
      </c>
      <c r="B21" s="8"/>
      <c r="C21" s="9" t="s">
        <v>570</v>
      </c>
      <c r="D21" s="22">
        <v>65</v>
      </c>
      <c r="E21" s="22">
        <v>95</v>
      </c>
      <c r="F21" s="22">
        <v>93</v>
      </c>
      <c r="G21" s="22">
        <v>61</v>
      </c>
      <c r="H21" s="22">
        <v>93</v>
      </c>
      <c r="I21" s="22">
        <v>93</v>
      </c>
      <c r="J21" s="22">
        <v>95</v>
      </c>
      <c r="K21" s="22">
        <v>89</v>
      </c>
      <c r="L21" s="22">
        <v>66</v>
      </c>
      <c r="M21" s="22">
        <v>85</v>
      </c>
      <c r="N21" s="22">
        <v>100</v>
      </c>
      <c r="O21" s="22">
        <v>100</v>
      </c>
      <c r="P21" s="22">
        <v>79</v>
      </c>
      <c r="Q21" s="31">
        <f t="shared" si="0"/>
        <v>1114</v>
      </c>
      <c r="R21" s="24">
        <f t="shared" si="1"/>
        <v>85.692307692307693</v>
      </c>
      <c r="S21" s="30">
        <v>15</v>
      </c>
    </row>
    <row r="22" spans="1:19" ht="12.95" customHeight="1" x14ac:dyDescent="0.2">
      <c r="A22" s="7" t="s">
        <v>56</v>
      </c>
      <c r="B22" s="8"/>
      <c r="C22" s="9" t="s">
        <v>571</v>
      </c>
      <c r="D22" s="22">
        <v>72</v>
      </c>
      <c r="E22" s="22">
        <v>95</v>
      </c>
      <c r="F22" s="22">
        <v>93</v>
      </c>
      <c r="G22" s="22">
        <v>61</v>
      </c>
      <c r="H22" s="22">
        <v>94</v>
      </c>
      <c r="I22" s="22">
        <v>93</v>
      </c>
      <c r="J22" s="22">
        <v>95</v>
      </c>
      <c r="K22" s="22">
        <v>92</v>
      </c>
      <c r="L22" s="22">
        <v>68</v>
      </c>
      <c r="M22" s="22">
        <v>85</v>
      </c>
      <c r="N22" s="22">
        <v>100</v>
      </c>
      <c r="O22" s="22">
        <v>92</v>
      </c>
      <c r="P22" s="22">
        <v>96</v>
      </c>
      <c r="Q22" s="31">
        <f t="shared" si="0"/>
        <v>1136</v>
      </c>
      <c r="R22" s="24">
        <f t="shared" si="1"/>
        <v>87.384615384615387</v>
      </c>
      <c r="S22" s="30">
        <v>7</v>
      </c>
    </row>
    <row r="23" spans="1:19" ht="12.95" customHeight="1" x14ac:dyDescent="0.2">
      <c r="A23" s="7" t="s">
        <v>72</v>
      </c>
      <c r="B23" s="8"/>
      <c r="C23" s="9" t="s">
        <v>572</v>
      </c>
      <c r="D23" s="22">
        <v>71</v>
      </c>
      <c r="E23" s="22">
        <v>95</v>
      </c>
      <c r="F23" s="22">
        <v>93</v>
      </c>
      <c r="G23" s="22">
        <v>62</v>
      </c>
      <c r="H23" s="22">
        <v>93</v>
      </c>
      <c r="I23" s="22">
        <v>78</v>
      </c>
      <c r="J23" s="22">
        <v>95</v>
      </c>
      <c r="K23" s="22">
        <v>92</v>
      </c>
      <c r="L23" s="22">
        <v>73</v>
      </c>
      <c r="M23" s="22">
        <v>85</v>
      </c>
      <c r="N23" s="22">
        <v>100</v>
      </c>
      <c r="O23" s="22">
        <v>100</v>
      </c>
      <c r="P23" s="22">
        <v>91</v>
      </c>
      <c r="Q23" s="31">
        <f t="shared" si="0"/>
        <v>1128</v>
      </c>
      <c r="R23" s="24">
        <f t="shared" si="1"/>
        <v>86.769230769230774</v>
      </c>
      <c r="S23" s="30">
        <v>11</v>
      </c>
    </row>
    <row r="24" spans="1:19" ht="12.95" customHeight="1" x14ac:dyDescent="0.2">
      <c r="A24" s="7" t="s">
        <v>65</v>
      </c>
      <c r="B24" s="8"/>
      <c r="C24" s="9" t="s">
        <v>573</v>
      </c>
      <c r="D24" s="22">
        <v>71</v>
      </c>
      <c r="E24" s="22">
        <v>95</v>
      </c>
      <c r="F24" s="22">
        <v>93</v>
      </c>
      <c r="G24" s="22">
        <v>61</v>
      </c>
      <c r="H24" s="22">
        <v>91</v>
      </c>
      <c r="I24" s="22">
        <v>97</v>
      </c>
      <c r="J24" s="22">
        <v>95</v>
      </c>
      <c r="K24" s="22">
        <v>81</v>
      </c>
      <c r="L24" s="22">
        <v>86</v>
      </c>
      <c r="M24" s="22">
        <v>91</v>
      </c>
      <c r="N24" s="22">
        <v>91</v>
      </c>
      <c r="O24" s="22">
        <v>96</v>
      </c>
      <c r="P24" s="22">
        <v>95</v>
      </c>
      <c r="Q24" s="31">
        <f t="shared" si="0"/>
        <v>1143</v>
      </c>
      <c r="R24" s="24">
        <f t="shared" si="1"/>
        <v>87.92307692307692</v>
      </c>
      <c r="S24" s="30">
        <v>6</v>
      </c>
    </row>
    <row r="25" spans="1:19" ht="12.95" customHeight="1" x14ac:dyDescent="0.2">
      <c r="A25" s="7" t="s">
        <v>67</v>
      </c>
      <c r="B25" s="8"/>
      <c r="C25" s="9" t="s">
        <v>574</v>
      </c>
      <c r="D25" s="22">
        <v>63</v>
      </c>
      <c r="E25" s="22">
        <v>95</v>
      </c>
      <c r="F25" s="22">
        <v>93</v>
      </c>
      <c r="G25" s="22">
        <v>62</v>
      </c>
      <c r="H25" s="22">
        <v>92</v>
      </c>
      <c r="I25" s="22">
        <v>63</v>
      </c>
      <c r="J25" s="22">
        <v>95</v>
      </c>
      <c r="K25" s="22">
        <v>84</v>
      </c>
      <c r="L25" s="22">
        <v>69</v>
      </c>
      <c r="M25" s="22">
        <v>61</v>
      </c>
      <c r="N25" s="22">
        <v>75</v>
      </c>
      <c r="O25" s="22">
        <v>79</v>
      </c>
      <c r="P25" s="22">
        <v>77</v>
      </c>
      <c r="Q25" s="31">
        <f t="shared" si="0"/>
        <v>1008</v>
      </c>
      <c r="R25" s="24">
        <f t="shared" si="1"/>
        <v>77.538461538461533</v>
      </c>
      <c r="S25" s="30">
        <v>19</v>
      </c>
    </row>
    <row r="26" spans="1:19" ht="12.95" customHeight="1" x14ac:dyDescent="0.2">
      <c r="A26" s="7" t="s">
        <v>79</v>
      </c>
      <c r="B26" s="8"/>
      <c r="C26" s="9" t="s">
        <v>575</v>
      </c>
      <c r="D26" s="22">
        <v>71</v>
      </c>
      <c r="E26" s="22">
        <v>95</v>
      </c>
      <c r="F26" s="22">
        <v>93</v>
      </c>
      <c r="G26" s="22">
        <v>62</v>
      </c>
      <c r="H26" s="22">
        <v>92</v>
      </c>
      <c r="I26" s="22">
        <v>72</v>
      </c>
      <c r="J26" s="22">
        <v>95</v>
      </c>
      <c r="K26" s="22">
        <v>82</v>
      </c>
      <c r="L26" s="22">
        <v>87</v>
      </c>
      <c r="M26" s="22">
        <v>85</v>
      </c>
      <c r="N26" s="22">
        <v>100</v>
      </c>
      <c r="O26" s="22">
        <v>100</v>
      </c>
      <c r="P26" s="22">
        <v>93</v>
      </c>
      <c r="Q26" s="31">
        <f t="shared" si="0"/>
        <v>1127</v>
      </c>
      <c r="R26" s="24">
        <f t="shared" si="1"/>
        <v>86.692307692307693</v>
      </c>
      <c r="S26" s="30">
        <v>12</v>
      </c>
    </row>
    <row r="27" spans="1:19" ht="11.45" customHeight="1" x14ac:dyDescent="0.2">
      <c r="A27" s="7" t="s">
        <v>83</v>
      </c>
      <c r="B27" s="8"/>
      <c r="C27" s="9" t="s">
        <v>576</v>
      </c>
      <c r="D27" s="22">
        <v>71</v>
      </c>
      <c r="E27" s="22">
        <v>95</v>
      </c>
      <c r="F27" s="22">
        <v>93</v>
      </c>
      <c r="G27" s="22">
        <v>10</v>
      </c>
      <c r="H27" s="22">
        <v>82</v>
      </c>
      <c r="I27" s="22">
        <v>32</v>
      </c>
      <c r="J27" s="22">
        <v>95</v>
      </c>
      <c r="K27" s="22">
        <v>71</v>
      </c>
      <c r="L27" s="22">
        <v>60</v>
      </c>
      <c r="M27" s="22">
        <v>61</v>
      </c>
      <c r="N27" s="22">
        <v>65</v>
      </c>
      <c r="O27" s="22">
        <v>62</v>
      </c>
      <c r="P27" s="22">
        <v>61</v>
      </c>
      <c r="Q27" s="23">
        <f t="shared" si="0"/>
        <v>858</v>
      </c>
      <c r="R27" s="24">
        <f t="shared" si="1"/>
        <v>66</v>
      </c>
      <c r="S27" s="30">
        <v>22</v>
      </c>
    </row>
    <row r="28" spans="1:19" ht="11.45" customHeight="1" x14ac:dyDescent="0.2">
      <c r="A28" s="7" t="s">
        <v>85</v>
      </c>
      <c r="B28" s="8"/>
      <c r="C28" s="9" t="s">
        <v>577</v>
      </c>
      <c r="D28" s="22">
        <v>77</v>
      </c>
      <c r="E28" s="22">
        <v>95</v>
      </c>
      <c r="F28" s="22">
        <v>93</v>
      </c>
      <c r="G28" s="22">
        <v>63</v>
      </c>
      <c r="H28" s="22">
        <v>93</v>
      </c>
      <c r="I28" s="22">
        <v>83</v>
      </c>
      <c r="J28" s="22">
        <v>95</v>
      </c>
      <c r="K28" s="22">
        <v>94</v>
      </c>
      <c r="L28" s="22">
        <v>68</v>
      </c>
      <c r="M28" s="22">
        <v>75</v>
      </c>
      <c r="N28" s="22">
        <v>100</v>
      </c>
      <c r="O28" s="22">
        <v>92</v>
      </c>
      <c r="P28" s="22">
        <v>91</v>
      </c>
      <c r="Q28" s="31">
        <f t="shared" si="0"/>
        <v>1119</v>
      </c>
      <c r="R28" s="24">
        <f t="shared" si="1"/>
        <v>86.07692307692308</v>
      </c>
      <c r="S28" s="30">
        <v>14</v>
      </c>
    </row>
    <row r="29" spans="1:19" ht="11.45" customHeight="1" x14ac:dyDescent="0.2">
      <c r="A29" s="7" t="s">
        <v>88</v>
      </c>
      <c r="B29" s="8"/>
      <c r="C29" s="9" t="s">
        <v>578</v>
      </c>
      <c r="D29" s="22">
        <v>80</v>
      </c>
      <c r="E29" s="22">
        <v>95</v>
      </c>
      <c r="F29" s="22">
        <v>93</v>
      </c>
      <c r="G29" s="22">
        <v>62</v>
      </c>
      <c r="H29" s="22">
        <v>91</v>
      </c>
      <c r="I29" s="22">
        <v>82</v>
      </c>
      <c r="J29" s="22">
        <v>95</v>
      </c>
      <c r="K29" s="22">
        <v>92</v>
      </c>
      <c r="L29" s="22">
        <v>90</v>
      </c>
      <c r="M29" s="22">
        <v>75</v>
      </c>
      <c r="N29" s="22">
        <v>94</v>
      </c>
      <c r="O29" s="22">
        <v>92</v>
      </c>
      <c r="P29" s="22">
        <v>91</v>
      </c>
      <c r="Q29" s="31">
        <f t="shared" si="0"/>
        <v>1132</v>
      </c>
      <c r="R29" s="24">
        <f t="shared" si="1"/>
        <v>87.07692307692308</v>
      </c>
      <c r="S29" s="30">
        <v>10</v>
      </c>
    </row>
    <row r="30" spans="1:19" ht="11.45" customHeight="1" x14ac:dyDescent="0.2">
      <c r="A30" s="7" t="s">
        <v>75</v>
      </c>
      <c r="B30" s="8"/>
      <c r="C30" s="9" t="s">
        <v>579</v>
      </c>
      <c r="D30" s="22">
        <v>72</v>
      </c>
      <c r="E30" s="22">
        <v>95</v>
      </c>
      <c r="F30" s="22">
        <v>85</v>
      </c>
      <c r="G30" s="22">
        <v>61</v>
      </c>
      <c r="H30" s="22">
        <v>92</v>
      </c>
      <c r="I30" s="22">
        <v>61</v>
      </c>
      <c r="J30" s="22">
        <v>95</v>
      </c>
      <c r="K30" s="22">
        <v>65</v>
      </c>
      <c r="L30" s="22">
        <v>60</v>
      </c>
      <c r="M30" s="22">
        <v>61</v>
      </c>
      <c r="N30" s="22">
        <v>75</v>
      </c>
      <c r="O30" s="22">
        <v>73</v>
      </c>
      <c r="P30" s="22">
        <v>63</v>
      </c>
      <c r="Q30" s="23">
        <f t="shared" si="0"/>
        <v>958</v>
      </c>
      <c r="R30" s="24">
        <f t="shared" si="1"/>
        <v>73.692307692307693</v>
      </c>
      <c r="S30" s="30">
        <v>21</v>
      </c>
    </row>
    <row r="31" spans="1:19" ht="11.45" customHeight="1" x14ac:dyDescent="0.2">
      <c r="A31" s="7" t="s">
        <v>81</v>
      </c>
      <c r="B31" s="8"/>
      <c r="C31" s="9" t="s">
        <v>580</v>
      </c>
      <c r="D31" s="22">
        <v>75</v>
      </c>
      <c r="E31" s="22">
        <v>95</v>
      </c>
      <c r="F31" s="22">
        <v>93</v>
      </c>
      <c r="G31" s="22">
        <v>61</v>
      </c>
      <c r="H31" s="22">
        <v>92</v>
      </c>
      <c r="I31" s="22">
        <v>91</v>
      </c>
      <c r="J31" s="22">
        <v>95</v>
      </c>
      <c r="K31" s="22">
        <v>85</v>
      </c>
      <c r="L31" s="22">
        <v>72</v>
      </c>
      <c r="M31" s="22">
        <v>91</v>
      </c>
      <c r="N31" s="22">
        <v>100</v>
      </c>
      <c r="O31" s="22">
        <v>92</v>
      </c>
      <c r="P31" s="22">
        <v>91</v>
      </c>
      <c r="Q31" s="31">
        <f t="shared" si="0"/>
        <v>1133</v>
      </c>
      <c r="R31" s="24">
        <f t="shared" si="1"/>
        <v>87.15384615384616</v>
      </c>
      <c r="S31" s="30">
        <v>9</v>
      </c>
    </row>
    <row r="32" spans="1:19" ht="11.45" customHeight="1" x14ac:dyDescent="0.2">
      <c r="A32" s="7" t="s">
        <v>50</v>
      </c>
      <c r="B32" s="8"/>
      <c r="C32" s="9" t="s">
        <v>581</v>
      </c>
      <c r="D32" s="22">
        <v>76</v>
      </c>
      <c r="E32" s="22">
        <v>95</v>
      </c>
      <c r="F32" s="22">
        <v>93</v>
      </c>
      <c r="G32" s="22">
        <v>61</v>
      </c>
      <c r="H32" s="22">
        <v>92</v>
      </c>
      <c r="I32" s="22">
        <v>75</v>
      </c>
      <c r="J32" s="22">
        <v>95</v>
      </c>
      <c r="K32" s="22">
        <v>79</v>
      </c>
      <c r="L32" s="22">
        <v>68</v>
      </c>
      <c r="M32" s="22">
        <v>75</v>
      </c>
      <c r="N32" s="22">
        <v>100</v>
      </c>
      <c r="O32" s="22">
        <v>92</v>
      </c>
      <c r="P32" s="22">
        <v>92</v>
      </c>
      <c r="Q32" s="31">
        <f t="shared" si="0"/>
        <v>1093</v>
      </c>
      <c r="R32" s="24">
        <f t="shared" si="1"/>
        <v>84.07692307692308</v>
      </c>
      <c r="S32" s="30">
        <v>18</v>
      </c>
    </row>
    <row r="33" spans="2:19" ht="11.45" customHeight="1" x14ac:dyDescent="0.2">
      <c r="R33" s="1"/>
      <c r="S33" s="1"/>
    </row>
    <row r="34" spans="2:19" ht="11.45" customHeight="1" x14ac:dyDescent="0.25">
      <c r="G34" s="25"/>
      <c r="H34" s="46" t="s">
        <v>96</v>
      </c>
      <c r="I34" s="46"/>
      <c r="J34" s="46"/>
      <c r="K34" s="46"/>
      <c r="L34" s="26" t="s">
        <v>582</v>
      </c>
      <c r="R34" s="1"/>
      <c r="S34" s="1"/>
    </row>
    <row r="35" spans="2:19" ht="11.45" customHeight="1" x14ac:dyDescent="0.25">
      <c r="G35" s="25"/>
      <c r="H35" s="46" t="s">
        <v>98</v>
      </c>
      <c r="I35" s="46"/>
      <c r="J35" s="46"/>
      <c r="K35" s="46"/>
      <c r="L35" s="26" t="s">
        <v>53</v>
      </c>
      <c r="R35" s="1"/>
      <c r="S35" s="1"/>
    </row>
    <row r="36" spans="2:19" ht="11.45" customHeight="1" x14ac:dyDescent="0.25">
      <c r="G36" s="25"/>
      <c r="H36" s="46" t="s">
        <v>99</v>
      </c>
      <c r="I36" s="46"/>
      <c r="J36" s="46"/>
      <c r="K36" s="46"/>
      <c r="L36" s="26" t="s">
        <v>583</v>
      </c>
      <c r="R36" s="1"/>
      <c r="S36" s="1"/>
    </row>
    <row r="37" spans="2:19" ht="11.45" customHeight="1" x14ac:dyDescent="0.25">
      <c r="B37" s="27" t="s">
        <v>101</v>
      </c>
      <c r="G37" s="25"/>
      <c r="H37" s="46" t="s">
        <v>102</v>
      </c>
      <c r="I37" s="46"/>
      <c r="J37" s="46"/>
      <c r="K37" s="46"/>
      <c r="L37" s="26" t="s">
        <v>88</v>
      </c>
      <c r="R37" s="1"/>
      <c r="S37" s="1"/>
    </row>
    <row r="38" spans="2:19" ht="11.45" customHeight="1" x14ac:dyDescent="0.25">
      <c r="G38" s="25"/>
      <c r="H38" s="46" t="s">
        <v>103</v>
      </c>
      <c r="I38" s="46"/>
      <c r="J38" s="46"/>
      <c r="K38" s="46"/>
      <c r="L38" s="26" t="s">
        <v>583</v>
      </c>
      <c r="R38" s="1"/>
      <c r="S38" s="1"/>
    </row>
  </sheetData>
  <mergeCells count="20">
    <mergeCell ref="B3:L3"/>
    <mergeCell ref="B4:C4"/>
    <mergeCell ref="D4:E4"/>
    <mergeCell ref="F4:L4"/>
    <mergeCell ref="B5:C5"/>
    <mergeCell ref="F5:L5"/>
    <mergeCell ref="S7:S9"/>
    <mergeCell ref="A10:C10"/>
    <mergeCell ref="H38:K38"/>
    <mergeCell ref="A7:A9"/>
    <mergeCell ref="B7:B9"/>
    <mergeCell ref="C7:C9"/>
    <mergeCell ref="D7:N7"/>
    <mergeCell ref="O7:P7"/>
    <mergeCell ref="Q7:Q9"/>
    <mergeCell ref="H34:K34"/>
    <mergeCell ref="H35:K35"/>
    <mergeCell ref="H36:K36"/>
    <mergeCell ref="H37:K37"/>
    <mergeCell ref="R7:R9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6F04E-0B18-4777-8764-AF8FE3ADCD23}">
  <sheetPr>
    <outlinePr summaryBelow="0" summaryRight="0"/>
    <pageSetUpPr autoPageBreaks="0" fitToPage="1"/>
  </sheetPr>
  <dimension ref="A1:Q37"/>
  <sheetViews>
    <sheetView topLeftCell="A10" workbookViewId="0">
      <selection activeCell="B11" sqref="B11:B31"/>
    </sheetView>
  </sheetViews>
  <sheetFormatPr defaultColWidth="10.5" defaultRowHeight="11.45" customHeight="1" x14ac:dyDescent="0.2"/>
  <cols>
    <col min="1" max="1" width="5.83203125" style="1" customWidth="1"/>
    <col min="2" max="2" width="19.83203125" style="1" customWidth="1"/>
    <col min="3" max="3" width="11.6640625" style="1" customWidth="1"/>
    <col min="4" max="17" width="10.5" style="1" customWidth="1"/>
  </cols>
  <sheetData>
    <row r="1" spans="1:17" ht="11.1" customHeight="1" x14ac:dyDescent="0.2">
      <c r="B1" s="2" t="s">
        <v>0</v>
      </c>
    </row>
    <row r="2" spans="1:17" ht="11.1" customHeight="1" x14ac:dyDescent="0.2"/>
    <row r="3" spans="1:17" ht="11.1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7" ht="23.1" customHeight="1" x14ac:dyDescent="0.2">
      <c r="B4" s="33" t="s">
        <v>584</v>
      </c>
      <c r="C4" s="33"/>
      <c r="D4" s="33" t="s">
        <v>453</v>
      </c>
      <c r="E4" s="33"/>
      <c r="F4" s="33" t="s">
        <v>374</v>
      </c>
      <c r="G4" s="33"/>
      <c r="H4" s="33"/>
      <c r="I4" s="33"/>
      <c r="J4" s="33"/>
      <c r="K4" s="33"/>
      <c r="L4" s="33"/>
    </row>
    <row r="5" spans="1:17" ht="15" customHeight="1" x14ac:dyDescent="0.2">
      <c r="B5" s="33" t="s">
        <v>5</v>
      </c>
      <c r="C5" s="33"/>
      <c r="F5" s="33" t="s">
        <v>375</v>
      </c>
      <c r="G5" s="33"/>
      <c r="H5" s="33"/>
      <c r="I5" s="33"/>
      <c r="J5" s="33"/>
      <c r="K5" s="33"/>
      <c r="L5" s="33"/>
    </row>
    <row r="6" spans="1:17" ht="11.1" customHeight="1" x14ac:dyDescent="0.2"/>
    <row r="7" spans="1:17" s="1" customFormat="1" ht="15" customHeight="1" x14ac:dyDescent="0.2">
      <c r="A7" s="51" t="s">
        <v>7</v>
      </c>
      <c r="B7" s="40" t="s">
        <v>8</v>
      </c>
      <c r="C7" s="40" t="s">
        <v>9</v>
      </c>
      <c r="D7" s="47" t="s">
        <v>10</v>
      </c>
      <c r="E7" s="47"/>
      <c r="F7" s="47"/>
      <c r="G7" s="47"/>
      <c r="H7" s="47"/>
      <c r="I7" s="47"/>
      <c r="J7" s="47"/>
      <c r="K7" s="47"/>
      <c r="L7" s="47" t="s">
        <v>11</v>
      </c>
      <c r="M7" s="47"/>
      <c r="N7" s="47"/>
      <c r="O7" s="48" t="s">
        <v>12</v>
      </c>
      <c r="P7" s="48" t="s">
        <v>13</v>
      </c>
      <c r="Q7" s="48" t="s">
        <v>14</v>
      </c>
    </row>
    <row r="8" spans="1:17" s="1" customFormat="1" ht="147" customHeight="1" x14ac:dyDescent="0.2">
      <c r="A8" s="52"/>
      <c r="B8" s="41"/>
      <c r="C8" s="41"/>
      <c r="D8" s="19" t="s">
        <v>585</v>
      </c>
      <c r="E8" s="19" t="s">
        <v>454</v>
      </c>
      <c r="F8" s="19" t="s">
        <v>586</v>
      </c>
      <c r="G8" s="19" t="s">
        <v>587</v>
      </c>
      <c r="H8" s="19" t="s">
        <v>588</v>
      </c>
      <c r="I8" s="19" t="s">
        <v>589</v>
      </c>
      <c r="J8" s="19" t="s">
        <v>590</v>
      </c>
      <c r="K8" s="19" t="s">
        <v>18</v>
      </c>
      <c r="L8" s="19" t="s">
        <v>591</v>
      </c>
      <c r="M8" s="19" t="s">
        <v>592</v>
      </c>
      <c r="N8" s="19" t="s">
        <v>593</v>
      </c>
      <c r="O8" s="49"/>
      <c r="P8" s="49"/>
      <c r="Q8" s="49"/>
    </row>
    <row r="9" spans="1:17" s="1" customFormat="1" ht="105" customHeight="1" x14ac:dyDescent="0.2">
      <c r="A9" s="53"/>
      <c r="B9" s="42"/>
      <c r="C9" s="42"/>
      <c r="D9" s="19" t="s">
        <v>594</v>
      </c>
      <c r="E9" s="19" t="s">
        <v>595</v>
      </c>
      <c r="F9" s="19" t="s">
        <v>596</v>
      </c>
      <c r="G9" s="19" t="s">
        <v>597</v>
      </c>
      <c r="H9" s="19" t="s">
        <v>598</v>
      </c>
      <c r="I9" s="19" t="s">
        <v>599</v>
      </c>
      <c r="J9" s="19" t="s">
        <v>600</v>
      </c>
      <c r="K9" s="19" t="s">
        <v>601</v>
      </c>
      <c r="L9" s="19" t="s">
        <v>602</v>
      </c>
      <c r="M9" s="19" t="s">
        <v>386</v>
      </c>
      <c r="N9" s="19" t="s">
        <v>603</v>
      </c>
      <c r="O9" s="50"/>
      <c r="P9" s="50"/>
      <c r="Q9" s="50"/>
    </row>
    <row r="10" spans="1:17" ht="15" customHeight="1" x14ac:dyDescent="0.2">
      <c r="A10" s="45" t="s">
        <v>13</v>
      </c>
      <c r="B10" s="45"/>
      <c r="C10" s="45"/>
      <c r="D10" s="20" t="s">
        <v>559</v>
      </c>
      <c r="E10" s="20" t="s">
        <v>117</v>
      </c>
      <c r="F10" s="20" t="s">
        <v>203</v>
      </c>
      <c r="G10" s="20" t="s">
        <v>42</v>
      </c>
      <c r="H10" s="20" t="s">
        <v>115</v>
      </c>
      <c r="I10" s="20" t="s">
        <v>604</v>
      </c>
      <c r="J10" s="20" t="s">
        <v>42</v>
      </c>
      <c r="K10" s="20" t="s">
        <v>40</v>
      </c>
      <c r="L10" s="20" t="s">
        <v>156</v>
      </c>
      <c r="M10" s="20" t="s">
        <v>44</v>
      </c>
      <c r="N10" s="20" t="s">
        <v>202</v>
      </c>
      <c r="O10" s="21"/>
      <c r="P10" s="21"/>
      <c r="Q10" s="29"/>
    </row>
    <row r="11" spans="1:17" ht="12.95" customHeight="1" x14ac:dyDescent="0.2">
      <c r="A11" s="7" t="s">
        <v>48</v>
      </c>
      <c r="B11" s="8"/>
      <c r="C11" s="9" t="s">
        <v>605</v>
      </c>
      <c r="D11" s="22">
        <v>100</v>
      </c>
      <c r="E11" s="22">
        <v>65</v>
      </c>
      <c r="F11" s="22">
        <v>94</v>
      </c>
      <c r="G11" s="22">
        <v>91</v>
      </c>
      <c r="H11" s="22">
        <v>97</v>
      </c>
      <c r="I11" s="22">
        <v>100</v>
      </c>
      <c r="J11" s="22">
        <v>100</v>
      </c>
      <c r="K11" s="22">
        <v>61</v>
      </c>
      <c r="L11" s="22">
        <v>93</v>
      </c>
      <c r="M11" s="22">
        <v>95</v>
      </c>
      <c r="N11" s="22">
        <v>92</v>
      </c>
      <c r="O11" s="23">
        <f>SUM(D11:N11)</f>
        <v>988</v>
      </c>
      <c r="P11" s="24">
        <f>AVERAGE(D11:N11)</f>
        <v>89.818181818181813</v>
      </c>
      <c r="Q11" s="30">
        <v>5</v>
      </c>
    </row>
    <row r="12" spans="1:17" ht="12.95" customHeight="1" x14ac:dyDescent="0.2">
      <c r="A12" s="7" t="s">
        <v>51</v>
      </c>
      <c r="B12" s="8"/>
      <c r="C12" s="9" t="s">
        <v>606</v>
      </c>
      <c r="D12" s="22">
        <v>100</v>
      </c>
      <c r="E12" s="22">
        <v>68</v>
      </c>
      <c r="F12" s="22">
        <v>95</v>
      </c>
      <c r="G12" s="22">
        <v>92</v>
      </c>
      <c r="H12" s="22">
        <v>99</v>
      </c>
      <c r="I12" s="22">
        <v>100</v>
      </c>
      <c r="J12" s="22">
        <v>100</v>
      </c>
      <c r="K12" s="22">
        <v>75</v>
      </c>
      <c r="L12" s="22">
        <v>98</v>
      </c>
      <c r="M12" s="22">
        <v>94</v>
      </c>
      <c r="N12" s="22">
        <v>100</v>
      </c>
      <c r="O12" s="31">
        <f t="shared" ref="O12:O31" si="0">SUM(D12:N12)</f>
        <v>1021</v>
      </c>
      <c r="P12" s="24">
        <f t="shared" ref="P12:P31" si="1">AVERAGE(D12:N12)</f>
        <v>92.818181818181813</v>
      </c>
      <c r="Q12" s="30">
        <v>1</v>
      </c>
    </row>
    <row r="13" spans="1:17" ht="12.95" customHeight="1" x14ac:dyDescent="0.2">
      <c r="A13" s="7" t="s">
        <v>54</v>
      </c>
      <c r="B13" s="8"/>
      <c r="C13" s="9" t="s">
        <v>607</v>
      </c>
      <c r="D13" s="22">
        <v>95</v>
      </c>
      <c r="E13" s="22">
        <v>60</v>
      </c>
      <c r="F13" s="22">
        <v>93</v>
      </c>
      <c r="G13" s="22">
        <v>91</v>
      </c>
      <c r="H13" s="22">
        <v>30</v>
      </c>
      <c r="I13" s="22">
        <v>91</v>
      </c>
      <c r="J13" s="22">
        <v>63</v>
      </c>
      <c r="K13" s="22">
        <v>61</v>
      </c>
      <c r="L13" s="22">
        <v>88</v>
      </c>
      <c r="M13" s="22">
        <v>63</v>
      </c>
      <c r="N13" s="22">
        <v>76</v>
      </c>
      <c r="O13" s="23">
        <f t="shared" si="0"/>
        <v>811</v>
      </c>
      <c r="P13" s="24">
        <f t="shared" si="1"/>
        <v>73.727272727272734</v>
      </c>
      <c r="Q13" s="30">
        <v>20</v>
      </c>
    </row>
    <row r="14" spans="1:17" ht="12.95" customHeight="1" x14ac:dyDescent="0.2">
      <c r="A14" s="7" t="s">
        <v>57</v>
      </c>
      <c r="B14" s="8"/>
      <c r="C14" s="9" t="s">
        <v>608</v>
      </c>
      <c r="D14" s="22">
        <v>85</v>
      </c>
      <c r="E14" s="22">
        <v>60</v>
      </c>
      <c r="F14" s="22">
        <v>91</v>
      </c>
      <c r="G14" s="22">
        <v>78</v>
      </c>
      <c r="H14" s="22">
        <v>75</v>
      </c>
      <c r="I14" s="22">
        <v>79</v>
      </c>
      <c r="J14" s="22">
        <v>95</v>
      </c>
      <c r="K14" s="22">
        <v>16</v>
      </c>
      <c r="L14" s="22">
        <v>87</v>
      </c>
      <c r="M14" s="22">
        <v>75</v>
      </c>
      <c r="N14" s="22">
        <v>91</v>
      </c>
      <c r="O14" s="23">
        <f t="shared" si="0"/>
        <v>832</v>
      </c>
      <c r="P14" s="24">
        <f t="shared" si="1"/>
        <v>75.63636363636364</v>
      </c>
      <c r="Q14" s="30">
        <v>17</v>
      </c>
    </row>
    <row r="15" spans="1:17" ht="12.95" customHeight="1" x14ac:dyDescent="0.2">
      <c r="A15" s="7" t="s">
        <v>60</v>
      </c>
      <c r="B15" s="8"/>
      <c r="C15" s="9" t="s">
        <v>609</v>
      </c>
      <c r="D15" s="22">
        <v>95</v>
      </c>
      <c r="E15" s="22">
        <v>67</v>
      </c>
      <c r="F15" s="22">
        <v>93</v>
      </c>
      <c r="G15" s="22">
        <v>95</v>
      </c>
      <c r="H15" s="22">
        <v>92</v>
      </c>
      <c r="I15" s="22">
        <v>100</v>
      </c>
      <c r="J15" s="22">
        <v>93</v>
      </c>
      <c r="K15" s="22">
        <v>61</v>
      </c>
      <c r="L15" s="22">
        <v>91</v>
      </c>
      <c r="M15" s="22">
        <v>95</v>
      </c>
      <c r="N15" s="22">
        <v>98</v>
      </c>
      <c r="O15" s="23">
        <f t="shared" si="0"/>
        <v>980</v>
      </c>
      <c r="P15" s="24">
        <f t="shared" si="1"/>
        <v>89.090909090909093</v>
      </c>
      <c r="Q15" s="30">
        <v>8</v>
      </c>
    </row>
    <row r="16" spans="1:17" ht="12.95" customHeight="1" x14ac:dyDescent="0.2">
      <c r="A16" s="7" t="s">
        <v>63</v>
      </c>
      <c r="B16" s="8"/>
      <c r="C16" s="9" t="s">
        <v>610</v>
      </c>
      <c r="D16" s="22">
        <v>100</v>
      </c>
      <c r="E16" s="22">
        <v>80</v>
      </c>
      <c r="F16" s="22">
        <v>93</v>
      </c>
      <c r="G16" s="22">
        <v>98</v>
      </c>
      <c r="H16" s="22">
        <v>94</v>
      </c>
      <c r="I16" s="22">
        <v>100</v>
      </c>
      <c r="J16" s="22">
        <v>97</v>
      </c>
      <c r="K16" s="22">
        <v>61</v>
      </c>
      <c r="L16" s="22">
        <v>93</v>
      </c>
      <c r="M16" s="22">
        <v>98</v>
      </c>
      <c r="N16" s="22">
        <v>91</v>
      </c>
      <c r="O16" s="31">
        <f t="shared" si="0"/>
        <v>1005</v>
      </c>
      <c r="P16" s="24">
        <f t="shared" si="1"/>
        <v>91.36363636363636</v>
      </c>
      <c r="Q16" s="30">
        <v>3</v>
      </c>
    </row>
    <row r="17" spans="1:17" ht="12.95" customHeight="1" x14ac:dyDescent="0.2">
      <c r="A17" s="7" t="s">
        <v>62</v>
      </c>
      <c r="B17" s="8"/>
      <c r="C17" s="9" t="s">
        <v>611</v>
      </c>
      <c r="D17" s="22">
        <v>100</v>
      </c>
      <c r="E17" s="22">
        <v>84</v>
      </c>
      <c r="F17" s="22">
        <v>94</v>
      </c>
      <c r="G17" s="22">
        <v>91</v>
      </c>
      <c r="H17" s="22">
        <v>93</v>
      </c>
      <c r="I17" s="22">
        <v>100</v>
      </c>
      <c r="J17" s="22">
        <v>98</v>
      </c>
      <c r="K17" s="22">
        <v>62</v>
      </c>
      <c r="L17" s="22">
        <v>92</v>
      </c>
      <c r="M17" s="22">
        <v>76</v>
      </c>
      <c r="N17" s="22">
        <v>96</v>
      </c>
      <c r="O17" s="23">
        <f t="shared" si="0"/>
        <v>986</v>
      </c>
      <c r="P17" s="24">
        <f t="shared" si="1"/>
        <v>89.63636363636364</v>
      </c>
      <c r="Q17" s="30">
        <v>6</v>
      </c>
    </row>
    <row r="18" spans="1:17" ht="12.95" customHeight="1" x14ac:dyDescent="0.2">
      <c r="A18" s="7" t="s">
        <v>68</v>
      </c>
      <c r="B18" s="8"/>
      <c r="C18" s="9" t="s">
        <v>612</v>
      </c>
      <c r="D18" s="22">
        <v>100</v>
      </c>
      <c r="E18" s="22">
        <v>60</v>
      </c>
      <c r="F18" s="22">
        <v>95</v>
      </c>
      <c r="G18" s="22">
        <v>91</v>
      </c>
      <c r="H18" s="22">
        <v>80</v>
      </c>
      <c r="I18" s="22">
        <v>100</v>
      </c>
      <c r="J18" s="22">
        <v>92</v>
      </c>
      <c r="K18" s="22">
        <v>69</v>
      </c>
      <c r="L18" s="22">
        <v>92</v>
      </c>
      <c r="M18" s="22">
        <v>71</v>
      </c>
      <c r="N18" s="22">
        <v>89</v>
      </c>
      <c r="O18" s="23">
        <f t="shared" si="0"/>
        <v>939</v>
      </c>
      <c r="P18" s="24">
        <f t="shared" si="1"/>
        <v>85.36363636363636</v>
      </c>
      <c r="Q18" s="30">
        <v>11</v>
      </c>
    </row>
    <row r="19" spans="1:17" ht="12.95" customHeight="1" x14ac:dyDescent="0.2">
      <c r="A19" s="7" t="s">
        <v>59</v>
      </c>
      <c r="B19" s="8"/>
      <c r="C19" s="9" t="s">
        <v>613</v>
      </c>
      <c r="D19" s="22">
        <v>100</v>
      </c>
      <c r="E19" s="22">
        <v>66</v>
      </c>
      <c r="F19" s="22">
        <v>91</v>
      </c>
      <c r="G19" s="22">
        <v>95</v>
      </c>
      <c r="H19" s="22">
        <v>100</v>
      </c>
      <c r="I19" s="22">
        <v>100</v>
      </c>
      <c r="J19" s="22">
        <v>98</v>
      </c>
      <c r="K19" s="22">
        <v>6</v>
      </c>
      <c r="L19" s="22">
        <v>93</v>
      </c>
      <c r="M19" s="22">
        <v>77</v>
      </c>
      <c r="N19" s="22">
        <v>91</v>
      </c>
      <c r="O19" s="23">
        <f t="shared" si="0"/>
        <v>917</v>
      </c>
      <c r="P19" s="24">
        <f t="shared" si="1"/>
        <v>83.36363636363636</v>
      </c>
      <c r="Q19" s="30">
        <v>15</v>
      </c>
    </row>
    <row r="20" spans="1:17" ht="12.95" customHeight="1" x14ac:dyDescent="0.2">
      <c r="A20" s="7" t="s">
        <v>53</v>
      </c>
      <c r="B20" s="8"/>
      <c r="C20" s="9" t="s">
        <v>614</v>
      </c>
      <c r="D20" s="22">
        <v>80</v>
      </c>
      <c r="E20" s="22">
        <v>62</v>
      </c>
      <c r="F20" s="22">
        <v>89</v>
      </c>
      <c r="G20" s="22">
        <v>78</v>
      </c>
      <c r="H20" s="22">
        <v>77</v>
      </c>
      <c r="I20" s="22">
        <v>90</v>
      </c>
      <c r="J20" s="22">
        <v>76</v>
      </c>
      <c r="K20" s="22">
        <v>36</v>
      </c>
      <c r="L20" s="22">
        <v>91</v>
      </c>
      <c r="M20" s="22">
        <v>61</v>
      </c>
      <c r="N20" s="22">
        <v>84</v>
      </c>
      <c r="O20" s="23">
        <f t="shared" si="0"/>
        <v>824</v>
      </c>
      <c r="P20" s="24">
        <f t="shared" si="1"/>
        <v>74.909090909090907</v>
      </c>
      <c r="Q20" s="30">
        <v>18</v>
      </c>
    </row>
    <row r="21" spans="1:17" ht="12.95" customHeight="1" x14ac:dyDescent="0.2">
      <c r="A21" s="7" t="s">
        <v>73</v>
      </c>
      <c r="B21" s="8"/>
      <c r="C21" s="9" t="s">
        <v>615</v>
      </c>
      <c r="D21" s="22">
        <v>100</v>
      </c>
      <c r="E21" s="22">
        <v>76</v>
      </c>
      <c r="F21" s="22">
        <v>91</v>
      </c>
      <c r="G21" s="22">
        <v>91</v>
      </c>
      <c r="H21" s="22">
        <v>93</v>
      </c>
      <c r="I21" s="22">
        <v>100</v>
      </c>
      <c r="J21" s="22">
        <v>97</v>
      </c>
      <c r="K21" s="22">
        <v>75</v>
      </c>
      <c r="L21" s="22">
        <v>98</v>
      </c>
      <c r="M21" s="22">
        <v>91</v>
      </c>
      <c r="N21" s="22">
        <v>91</v>
      </c>
      <c r="O21" s="31">
        <f t="shared" si="0"/>
        <v>1003</v>
      </c>
      <c r="P21" s="24">
        <f t="shared" si="1"/>
        <v>91.181818181818187</v>
      </c>
      <c r="Q21" s="30">
        <v>4</v>
      </c>
    </row>
    <row r="22" spans="1:17" ht="12.95" customHeight="1" x14ac:dyDescent="0.2">
      <c r="A22" s="7" t="s">
        <v>56</v>
      </c>
      <c r="B22" s="8"/>
      <c r="C22" s="9" t="s">
        <v>616</v>
      </c>
      <c r="D22" s="22">
        <v>100</v>
      </c>
      <c r="E22" s="22">
        <v>75</v>
      </c>
      <c r="F22" s="22">
        <v>93</v>
      </c>
      <c r="G22" s="22">
        <v>91</v>
      </c>
      <c r="H22" s="22">
        <v>96</v>
      </c>
      <c r="I22" s="22">
        <v>100</v>
      </c>
      <c r="J22" s="22">
        <v>96</v>
      </c>
      <c r="K22" s="22">
        <v>81</v>
      </c>
      <c r="L22" s="22">
        <v>95</v>
      </c>
      <c r="M22" s="22">
        <v>91</v>
      </c>
      <c r="N22" s="22">
        <v>91</v>
      </c>
      <c r="O22" s="31">
        <f t="shared" si="0"/>
        <v>1009</v>
      </c>
      <c r="P22" s="24">
        <f t="shared" si="1"/>
        <v>91.727272727272734</v>
      </c>
      <c r="Q22" s="30">
        <v>2</v>
      </c>
    </row>
    <row r="23" spans="1:17" ht="12.95" customHeight="1" x14ac:dyDescent="0.2">
      <c r="A23" s="7" t="s">
        <v>72</v>
      </c>
      <c r="B23" s="8"/>
      <c r="C23" s="9" t="s">
        <v>617</v>
      </c>
      <c r="D23" s="22">
        <v>95</v>
      </c>
      <c r="E23" s="22">
        <v>63</v>
      </c>
      <c r="F23" s="22">
        <v>91</v>
      </c>
      <c r="G23" s="22">
        <v>91</v>
      </c>
      <c r="H23" s="22">
        <v>76</v>
      </c>
      <c r="I23" s="22">
        <v>100</v>
      </c>
      <c r="J23" s="22">
        <v>94</v>
      </c>
      <c r="K23" s="22">
        <v>62</v>
      </c>
      <c r="L23" s="22">
        <v>91</v>
      </c>
      <c r="M23" s="22">
        <v>93</v>
      </c>
      <c r="N23" s="22">
        <v>100</v>
      </c>
      <c r="O23" s="23">
        <f t="shared" si="0"/>
        <v>956</v>
      </c>
      <c r="P23" s="24">
        <f t="shared" si="1"/>
        <v>86.909090909090907</v>
      </c>
      <c r="Q23" s="30">
        <v>10</v>
      </c>
    </row>
    <row r="24" spans="1:17" ht="12.95" customHeight="1" x14ac:dyDescent="0.2">
      <c r="A24" s="7" t="s">
        <v>65</v>
      </c>
      <c r="B24" s="8"/>
      <c r="C24" s="9" t="s">
        <v>618</v>
      </c>
      <c r="D24" s="22">
        <v>95</v>
      </c>
      <c r="E24" s="22">
        <v>73</v>
      </c>
      <c r="F24" s="22">
        <v>94</v>
      </c>
      <c r="G24" s="22">
        <v>98</v>
      </c>
      <c r="H24" s="22">
        <v>64</v>
      </c>
      <c r="I24" s="22">
        <v>100</v>
      </c>
      <c r="J24" s="22">
        <v>90</v>
      </c>
      <c r="K24" s="22">
        <v>61</v>
      </c>
      <c r="L24" s="22">
        <v>95</v>
      </c>
      <c r="M24" s="22">
        <v>79</v>
      </c>
      <c r="N24" s="22">
        <v>75</v>
      </c>
      <c r="O24" s="23">
        <f t="shared" si="0"/>
        <v>924</v>
      </c>
      <c r="P24" s="24">
        <f t="shared" si="1"/>
        <v>84</v>
      </c>
      <c r="Q24" s="30">
        <v>13</v>
      </c>
    </row>
    <row r="25" spans="1:17" ht="12.95" customHeight="1" x14ac:dyDescent="0.2">
      <c r="A25" s="7" t="s">
        <v>67</v>
      </c>
      <c r="B25" s="8"/>
      <c r="C25" s="9" t="s">
        <v>619</v>
      </c>
      <c r="D25" s="22">
        <v>95</v>
      </c>
      <c r="E25" s="22">
        <v>61</v>
      </c>
      <c r="F25" s="22">
        <v>89</v>
      </c>
      <c r="G25" s="22">
        <v>78</v>
      </c>
      <c r="H25" s="22">
        <v>95</v>
      </c>
      <c r="I25" s="22">
        <v>100</v>
      </c>
      <c r="J25" s="22">
        <v>77</v>
      </c>
      <c r="K25" s="22">
        <v>80</v>
      </c>
      <c r="L25" s="22">
        <v>89</v>
      </c>
      <c r="M25" s="22">
        <v>93</v>
      </c>
      <c r="N25" s="22">
        <v>75</v>
      </c>
      <c r="O25" s="23">
        <f t="shared" si="0"/>
        <v>932</v>
      </c>
      <c r="P25" s="24">
        <f t="shared" si="1"/>
        <v>84.727272727272734</v>
      </c>
      <c r="Q25" s="30">
        <v>12</v>
      </c>
    </row>
    <row r="26" spans="1:17" ht="12.95" customHeight="1" x14ac:dyDescent="0.2">
      <c r="A26" s="7" t="s">
        <v>79</v>
      </c>
      <c r="B26" s="8"/>
      <c r="C26" s="9" t="s">
        <v>620</v>
      </c>
      <c r="D26" s="22">
        <v>83</v>
      </c>
      <c r="E26" s="22">
        <v>70</v>
      </c>
      <c r="F26" s="22">
        <v>89</v>
      </c>
      <c r="G26" s="22">
        <v>91</v>
      </c>
      <c r="H26" s="22">
        <v>62</v>
      </c>
      <c r="I26" s="22">
        <v>73</v>
      </c>
      <c r="J26" s="22">
        <v>70</v>
      </c>
      <c r="K26" s="22">
        <v>62</v>
      </c>
      <c r="L26" s="22">
        <v>74</v>
      </c>
      <c r="M26" s="22">
        <v>63</v>
      </c>
      <c r="N26" s="22">
        <v>86</v>
      </c>
      <c r="O26" s="23">
        <f t="shared" si="0"/>
        <v>823</v>
      </c>
      <c r="P26" s="24">
        <f t="shared" si="1"/>
        <v>74.818181818181813</v>
      </c>
      <c r="Q26" s="30">
        <v>19</v>
      </c>
    </row>
    <row r="27" spans="1:17" ht="11.45" customHeight="1" x14ac:dyDescent="0.2">
      <c r="A27" s="7" t="s">
        <v>83</v>
      </c>
      <c r="B27" s="8"/>
      <c r="C27" s="9" t="s">
        <v>621</v>
      </c>
      <c r="D27" s="22">
        <v>74</v>
      </c>
      <c r="E27" s="22">
        <v>67</v>
      </c>
      <c r="F27" s="22">
        <v>89</v>
      </c>
      <c r="G27" s="22">
        <v>78</v>
      </c>
      <c r="H27" s="22">
        <v>10</v>
      </c>
      <c r="I27" s="22">
        <v>73</v>
      </c>
      <c r="J27" s="22">
        <v>74</v>
      </c>
      <c r="K27" s="22">
        <v>20</v>
      </c>
      <c r="L27" s="22">
        <v>89</v>
      </c>
      <c r="M27" s="22">
        <v>67</v>
      </c>
      <c r="N27" s="22">
        <v>63</v>
      </c>
      <c r="O27" s="23">
        <f t="shared" si="0"/>
        <v>704</v>
      </c>
      <c r="P27" s="24">
        <f t="shared" si="1"/>
        <v>64</v>
      </c>
      <c r="Q27" s="30">
        <v>21</v>
      </c>
    </row>
    <row r="28" spans="1:17" ht="11.45" customHeight="1" x14ac:dyDescent="0.2">
      <c r="A28" s="7" t="s">
        <v>85</v>
      </c>
      <c r="B28" s="8"/>
      <c r="C28" s="9" t="s">
        <v>622</v>
      </c>
      <c r="D28" s="22">
        <v>95</v>
      </c>
      <c r="E28" s="22">
        <v>78</v>
      </c>
      <c r="F28" s="22">
        <v>91</v>
      </c>
      <c r="G28" s="22">
        <v>91</v>
      </c>
      <c r="H28" s="22">
        <v>93</v>
      </c>
      <c r="I28" s="22">
        <v>100</v>
      </c>
      <c r="J28" s="22">
        <v>95</v>
      </c>
      <c r="K28" s="22">
        <v>61</v>
      </c>
      <c r="L28" s="22">
        <v>93</v>
      </c>
      <c r="M28" s="22">
        <v>92</v>
      </c>
      <c r="N28" s="22">
        <v>96</v>
      </c>
      <c r="O28" s="23">
        <f t="shared" si="0"/>
        <v>985</v>
      </c>
      <c r="P28" s="24">
        <f t="shared" si="1"/>
        <v>89.545454545454547</v>
      </c>
      <c r="Q28" s="30">
        <v>7</v>
      </c>
    </row>
    <row r="29" spans="1:17" ht="11.45" customHeight="1" x14ac:dyDescent="0.2">
      <c r="A29" s="7" t="s">
        <v>88</v>
      </c>
      <c r="B29" s="8"/>
      <c r="C29" s="9" t="s">
        <v>623</v>
      </c>
      <c r="D29" s="22">
        <v>92</v>
      </c>
      <c r="E29" s="22">
        <v>66</v>
      </c>
      <c r="F29" s="22">
        <v>91</v>
      </c>
      <c r="G29" s="22">
        <v>91</v>
      </c>
      <c r="H29" s="22">
        <v>64</v>
      </c>
      <c r="I29" s="22">
        <v>100</v>
      </c>
      <c r="J29" s="22">
        <v>79</v>
      </c>
      <c r="K29" s="22">
        <v>61</v>
      </c>
      <c r="L29" s="22">
        <v>91</v>
      </c>
      <c r="M29" s="22">
        <v>61</v>
      </c>
      <c r="N29" s="22">
        <v>75</v>
      </c>
      <c r="O29" s="23">
        <f t="shared" si="0"/>
        <v>871</v>
      </c>
      <c r="P29" s="24">
        <f t="shared" si="1"/>
        <v>79.181818181818187</v>
      </c>
      <c r="Q29" s="30">
        <v>16</v>
      </c>
    </row>
    <row r="30" spans="1:17" ht="11.45" customHeight="1" x14ac:dyDescent="0.2">
      <c r="A30" s="7" t="s">
        <v>75</v>
      </c>
      <c r="B30" s="8"/>
      <c r="C30" s="9" t="s">
        <v>624</v>
      </c>
      <c r="D30" s="22">
        <v>91</v>
      </c>
      <c r="E30" s="22">
        <v>65</v>
      </c>
      <c r="F30" s="22">
        <v>93</v>
      </c>
      <c r="G30" s="22">
        <v>91</v>
      </c>
      <c r="H30" s="22">
        <v>79</v>
      </c>
      <c r="I30" s="22">
        <v>100</v>
      </c>
      <c r="J30" s="22">
        <v>85</v>
      </c>
      <c r="K30" s="22">
        <v>70</v>
      </c>
      <c r="L30" s="22">
        <v>89</v>
      </c>
      <c r="M30" s="22">
        <v>79</v>
      </c>
      <c r="N30" s="22">
        <v>79</v>
      </c>
      <c r="O30" s="23">
        <f t="shared" si="0"/>
        <v>921</v>
      </c>
      <c r="P30" s="24">
        <f t="shared" si="1"/>
        <v>83.727272727272734</v>
      </c>
      <c r="Q30" s="30">
        <v>14</v>
      </c>
    </row>
    <row r="31" spans="1:17" ht="11.45" customHeight="1" x14ac:dyDescent="0.2">
      <c r="A31" s="7" t="s">
        <v>81</v>
      </c>
      <c r="B31" s="8"/>
      <c r="C31" s="9" t="s">
        <v>625</v>
      </c>
      <c r="D31" s="22">
        <v>100</v>
      </c>
      <c r="E31" s="22">
        <v>67</v>
      </c>
      <c r="F31" s="22">
        <v>93</v>
      </c>
      <c r="G31" s="22">
        <v>78</v>
      </c>
      <c r="H31" s="22">
        <v>95</v>
      </c>
      <c r="I31" s="22">
        <v>100</v>
      </c>
      <c r="J31" s="22">
        <v>98</v>
      </c>
      <c r="K31" s="22">
        <v>61</v>
      </c>
      <c r="L31" s="22">
        <v>93</v>
      </c>
      <c r="M31" s="22">
        <v>83</v>
      </c>
      <c r="N31" s="22">
        <v>91</v>
      </c>
      <c r="O31" s="23">
        <f t="shared" si="0"/>
        <v>959</v>
      </c>
      <c r="P31" s="24">
        <f t="shared" si="1"/>
        <v>87.181818181818187</v>
      </c>
      <c r="Q31" s="30">
        <v>9</v>
      </c>
    </row>
    <row r="33" spans="2:12" ht="11.45" customHeight="1" x14ac:dyDescent="0.25">
      <c r="G33" s="25"/>
      <c r="H33" s="46" t="s">
        <v>96</v>
      </c>
      <c r="I33" s="46"/>
      <c r="J33" s="46"/>
      <c r="K33" s="46"/>
      <c r="L33" s="26" t="s">
        <v>626</v>
      </c>
    </row>
    <row r="34" spans="2:12" ht="11.45" customHeight="1" x14ac:dyDescent="0.25">
      <c r="G34" s="25"/>
      <c r="H34" s="46" t="s">
        <v>98</v>
      </c>
      <c r="I34" s="46"/>
      <c r="J34" s="46"/>
      <c r="K34" s="46"/>
      <c r="L34" s="26" t="s">
        <v>48</v>
      </c>
    </row>
    <row r="35" spans="2:12" ht="11.45" customHeight="1" x14ac:dyDescent="0.25">
      <c r="G35" s="25"/>
      <c r="H35" s="46" t="s">
        <v>99</v>
      </c>
      <c r="I35" s="46"/>
      <c r="J35" s="46"/>
      <c r="K35" s="46"/>
      <c r="L35" s="26" t="s">
        <v>627</v>
      </c>
    </row>
    <row r="36" spans="2:12" ht="11.45" customHeight="1" x14ac:dyDescent="0.25">
      <c r="B36" s="27" t="s">
        <v>101</v>
      </c>
      <c r="G36" s="25"/>
      <c r="H36" s="46" t="s">
        <v>102</v>
      </c>
      <c r="I36" s="46"/>
      <c r="J36" s="46"/>
      <c r="K36" s="46"/>
      <c r="L36" s="26" t="s">
        <v>83</v>
      </c>
    </row>
    <row r="37" spans="2:12" ht="11.45" customHeight="1" x14ac:dyDescent="0.25">
      <c r="G37" s="25"/>
      <c r="H37" s="46" t="s">
        <v>103</v>
      </c>
      <c r="I37" s="46"/>
      <c r="J37" s="46"/>
      <c r="K37" s="46"/>
      <c r="L37" s="26" t="s">
        <v>54</v>
      </c>
    </row>
  </sheetData>
  <mergeCells count="20">
    <mergeCell ref="Q7:Q9"/>
    <mergeCell ref="B3:L3"/>
    <mergeCell ref="B4:C4"/>
    <mergeCell ref="D4:E4"/>
    <mergeCell ref="F4:L4"/>
    <mergeCell ref="B5:C5"/>
    <mergeCell ref="F5:L5"/>
    <mergeCell ref="A10:C10"/>
    <mergeCell ref="H34:K34"/>
    <mergeCell ref="H35:K35"/>
    <mergeCell ref="H36:K36"/>
    <mergeCell ref="A7:A9"/>
    <mergeCell ref="B7:B9"/>
    <mergeCell ref="C7:C9"/>
    <mergeCell ref="H37:K37"/>
    <mergeCell ref="D7:K7"/>
    <mergeCell ref="L7:N7"/>
    <mergeCell ref="O7:O9"/>
    <mergeCell ref="P7:P9"/>
    <mergeCell ref="H33:K33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A7449-E4CC-4929-B612-FDCC091C543B}">
  <sheetPr>
    <outlinePr summaryBelow="0" summaryRight="0"/>
    <pageSetUpPr autoPageBreaks="0" fitToPage="1"/>
  </sheetPr>
  <dimension ref="A1:R29"/>
  <sheetViews>
    <sheetView workbookViewId="0">
      <selection activeCell="B11" sqref="B11:B23"/>
    </sheetView>
  </sheetViews>
  <sheetFormatPr defaultColWidth="10.5" defaultRowHeight="11.45" customHeight="1" x14ac:dyDescent="0.2"/>
  <cols>
    <col min="1" max="1" width="5.83203125" style="1" customWidth="1"/>
    <col min="2" max="2" width="19.83203125" style="1" customWidth="1"/>
    <col min="3" max="3" width="11.6640625" style="1" customWidth="1"/>
    <col min="4" max="17" width="10.5" style="1" customWidth="1"/>
  </cols>
  <sheetData>
    <row r="1" spans="1:18" ht="11.1" customHeight="1" x14ac:dyDescent="0.2">
      <c r="B1" s="2" t="s">
        <v>0</v>
      </c>
      <c r="R1" s="1"/>
    </row>
    <row r="2" spans="1:18" ht="11.1" customHeight="1" x14ac:dyDescent="0.2">
      <c r="R2" s="1"/>
    </row>
    <row r="3" spans="1:18" ht="11.1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R3" s="1"/>
    </row>
    <row r="4" spans="1:18" ht="23.1" customHeight="1" x14ac:dyDescent="0.2">
      <c r="B4" s="33" t="s">
        <v>628</v>
      </c>
      <c r="C4" s="33"/>
      <c r="D4" s="33" t="s">
        <v>453</v>
      </c>
      <c r="E4" s="33"/>
      <c r="F4" s="33" t="s">
        <v>423</v>
      </c>
      <c r="G4" s="33"/>
      <c r="H4" s="33"/>
      <c r="I4" s="33"/>
      <c r="J4" s="33"/>
      <c r="K4" s="33"/>
      <c r="L4" s="33"/>
      <c r="R4" s="1"/>
    </row>
    <row r="5" spans="1:18" ht="15" customHeight="1" x14ac:dyDescent="0.2">
      <c r="B5" s="33" t="s">
        <v>5</v>
      </c>
      <c r="C5" s="33"/>
      <c r="F5" s="33" t="s">
        <v>424</v>
      </c>
      <c r="G5" s="33"/>
      <c r="H5" s="33"/>
      <c r="I5" s="33"/>
      <c r="J5" s="33"/>
      <c r="K5" s="33"/>
      <c r="L5" s="33"/>
      <c r="R5" s="1"/>
    </row>
    <row r="6" spans="1:18" ht="11.1" customHeight="1" x14ac:dyDescent="0.2">
      <c r="R6" s="1"/>
    </row>
    <row r="7" spans="1:18" s="1" customFormat="1" ht="15" customHeight="1" x14ac:dyDescent="0.2">
      <c r="A7" s="51" t="s">
        <v>7</v>
      </c>
      <c r="B7" s="40" t="s">
        <v>8</v>
      </c>
      <c r="C7" s="40" t="s">
        <v>9</v>
      </c>
      <c r="D7" s="47" t="s">
        <v>10</v>
      </c>
      <c r="E7" s="47"/>
      <c r="F7" s="47"/>
      <c r="G7" s="47"/>
      <c r="H7" s="47"/>
      <c r="I7" s="47"/>
      <c r="J7" s="47"/>
      <c r="K7" s="47"/>
      <c r="L7" s="47"/>
      <c r="M7" s="47" t="s">
        <v>11</v>
      </c>
      <c r="N7" s="47"/>
      <c r="O7" s="47"/>
      <c r="P7" s="48" t="s">
        <v>12</v>
      </c>
      <c r="Q7" s="48" t="s">
        <v>13</v>
      </c>
      <c r="R7" s="48" t="s">
        <v>14</v>
      </c>
    </row>
    <row r="8" spans="1:18" s="1" customFormat="1" ht="147" customHeight="1" x14ac:dyDescent="0.2">
      <c r="A8" s="52"/>
      <c r="B8" s="41"/>
      <c r="C8" s="41"/>
      <c r="D8" s="19" t="s">
        <v>629</v>
      </c>
      <c r="E8" s="19" t="s">
        <v>630</v>
      </c>
      <c r="F8" s="19" t="s">
        <v>454</v>
      </c>
      <c r="G8" s="19" t="s">
        <v>631</v>
      </c>
      <c r="H8" s="19" t="s">
        <v>632</v>
      </c>
      <c r="I8" s="19" t="s">
        <v>633</v>
      </c>
      <c r="J8" s="19" t="s">
        <v>18</v>
      </c>
      <c r="K8" s="19" t="s">
        <v>634</v>
      </c>
      <c r="L8" s="19" t="s">
        <v>635</v>
      </c>
      <c r="M8" s="19" t="s">
        <v>636</v>
      </c>
      <c r="N8" s="19" t="s">
        <v>637</v>
      </c>
      <c r="O8" s="19" t="s">
        <v>638</v>
      </c>
      <c r="P8" s="49"/>
      <c r="Q8" s="49"/>
      <c r="R8" s="49"/>
    </row>
    <row r="9" spans="1:18" s="1" customFormat="1" ht="105" customHeight="1" x14ac:dyDescent="0.2">
      <c r="A9" s="53"/>
      <c r="B9" s="42"/>
      <c r="C9" s="42"/>
      <c r="D9" s="19" t="s">
        <v>639</v>
      </c>
      <c r="E9" s="19" t="s">
        <v>475</v>
      </c>
      <c r="F9" s="19" t="s">
        <v>640</v>
      </c>
      <c r="G9" s="19" t="s">
        <v>639</v>
      </c>
      <c r="H9" s="19" t="s">
        <v>641</v>
      </c>
      <c r="I9" s="19" t="s">
        <v>642</v>
      </c>
      <c r="J9" s="19"/>
      <c r="K9" s="19" t="s">
        <v>643</v>
      </c>
      <c r="L9" s="19" t="s">
        <v>644</v>
      </c>
      <c r="M9" s="19" t="s">
        <v>251</v>
      </c>
      <c r="N9" s="19" t="s">
        <v>641</v>
      </c>
      <c r="O9" s="19" t="s">
        <v>475</v>
      </c>
      <c r="P9" s="50"/>
      <c r="Q9" s="50"/>
      <c r="R9" s="50"/>
    </row>
    <row r="10" spans="1:18" ht="15" customHeight="1" x14ac:dyDescent="0.2">
      <c r="A10" s="45" t="s">
        <v>13</v>
      </c>
      <c r="B10" s="45"/>
      <c r="C10" s="45"/>
      <c r="D10" s="20" t="s">
        <v>158</v>
      </c>
      <c r="E10" s="20" t="s">
        <v>46</v>
      </c>
      <c r="F10" s="20" t="s">
        <v>112</v>
      </c>
      <c r="G10" s="20" t="s">
        <v>156</v>
      </c>
      <c r="H10" s="20" t="s">
        <v>46</v>
      </c>
      <c r="I10" s="20" t="s">
        <v>305</v>
      </c>
      <c r="J10" s="20" t="s">
        <v>199</v>
      </c>
      <c r="K10" s="20" t="s">
        <v>156</v>
      </c>
      <c r="L10" s="20" t="s">
        <v>308</v>
      </c>
      <c r="M10" s="20" t="s">
        <v>43</v>
      </c>
      <c r="N10" s="20" t="s">
        <v>202</v>
      </c>
      <c r="O10" s="20" t="s">
        <v>115</v>
      </c>
      <c r="P10" s="21"/>
      <c r="Q10" s="21"/>
      <c r="R10" s="29"/>
    </row>
    <row r="11" spans="1:18" ht="12.95" customHeight="1" x14ac:dyDescent="0.2">
      <c r="A11" s="7" t="s">
        <v>48</v>
      </c>
      <c r="B11" s="8"/>
      <c r="C11" s="9" t="s">
        <v>645</v>
      </c>
      <c r="D11" s="22">
        <v>91</v>
      </c>
      <c r="E11" s="22">
        <v>91</v>
      </c>
      <c r="F11" s="22">
        <v>84</v>
      </c>
      <c r="G11" s="22">
        <v>91</v>
      </c>
      <c r="H11" s="22">
        <v>91</v>
      </c>
      <c r="I11" s="22">
        <v>91</v>
      </c>
      <c r="J11" s="22">
        <v>68</v>
      </c>
      <c r="K11" s="22">
        <v>91</v>
      </c>
      <c r="L11" s="22">
        <v>92</v>
      </c>
      <c r="M11" s="22">
        <v>91</v>
      </c>
      <c r="N11" s="22">
        <v>91</v>
      </c>
      <c r="O11" s="22">
        <v>90</v>
      </c>
      <c r="P11" s="31">
        <f>SUM(D11:O11)</f>
        <v>1062</v>
      </c>
      <c r="Q11" s="24">
        <f>AVERAGE(D11:O11)</f>
        <v>88.5</v>
      </c>
      <c r="R11" s="30">
        <v>2</v>
      </c>
    </row>
    <row r="12" spans="1:18" ht="12.95" customHeight="1" x14ac:dyDescent="0.2">
      <c r="A12" s="7" t="s">
        <v>51</v>
      </c>
      <c r="B12" s="8"/>
      <c r="C12" s="9" t="s">
        <v>646</v>
      </c>
      <c r="D12" s="22">
        <v>81</v>
      </c>
      <c r="E12" s="22">
        <v>75</v>
      </c>
      <c r="F12" s="22">
        <v>64</v>
      </c>
      <c r="G12" s="22">
        <v>91</v>
      </c>
      <c r="H12" s="22">
        <v>75</v>
      </c>
      <c r="I12" s="22">
        <v>77</v>
      </c>
      <c r="J12" s="22">
        <v>75</v>
      </c>
      <c r="K12" s="22">
        <v>92</v>
      </c>
      <c r="L12" s="22">
        <v>64</v>
      </c>
      <c r="M12" s="22">
        <v>80</v>
      </c>
      <c r="N12" s="22">
        <v>80</v>
      </c>
      <c r="O12" s="22">
        <v>91</v>
      </c>
      <c r="P12" s="23">
        <f t="shared" ref="P12:P23" si="0">SUM(D12:O12)</f>
        <v>945</v>
      </c>
      <c r="Q12" s="24">
        <f t="shared" ref="Q12:Q23" si="1">AVERAGE(D12:O12)</f>
        <v>78.75</v>
      </c>
      <c r="R12" s="30">
        <v>8</v>
      </c>
    </row>
    <row r="13" spans="1:18" ht="12.95" customHeight="1" x14ac:dyDescent="0.2">
      <c r="A13" s="7" t="s">
        <v>54</v>
      </c>
      <c r="B13" s="8"/>
      <c r="C13" s="9" t="s">
        <v>647</v>
      </c>
      <c r="D13" s="22">
        <v>91</v>
      </c>
      <c r="E13" s="22">
        <v>91</v>
      </c>
      <c r="F13" s="22">
        <v>62</v>
      </c>
      <c r="G13" s="22">
        <v>91</v>
      </c>
      <c r="H13" s="22">
        <v>85</v>
      </c>
      <c r="I13" s="22">
        <v>76</v>
      </c>
      <c r="J13" s="22">
        <v>61</v>
      </c>
      <c r="K13" s="22">
        <v>91</v>
      </c>
      <c r="L13" s="22">
        <v>69</v>
      </c>
      <c r="M13" s="22">
        <v>80</v>
      </c>
      <c r="N13" s="22">
        <v>95</v>
      </c>
      <c r="O13" s="22">
        <v>74</v>
      </c>
      <c r="P13" s="23">
        <f t="shared" si="0"/>
        <v>966</v>
      </c>
      <c r="Q13" s="24">
        <f t="shared" si="1"/>
        <v>80.5</v>
      </c>
      <c r="R13" s="30">
        <v>6</v>
      </c>
    </row>
    <row r="14" spans="1:18" ht="12.95" customHeight="1" x14ac:dyDescent="0.2">
      <c r="A14" s="7" t="s">
        <v>57</v>
      </c>
      <c r="B14" s="8"/>
      <c r="C14" s="9" t="s">
        <v>648</v>
      </c>
      <c r="D14" s="22">
        <v>91</v>
      </c>
      <c r="E14" s="22">
        <v>91</v>
      </c>
      <c r="F14" s="22">
        <v>81</v>
      </c>
      <c r="G14" s="22">
        <v>91</v>
      </c>
      <c r="H14" s="22">
        <v>100</v>
      </c>
      <c r="I14" s="22">
        <v>77</v>
      </c>
      <c r="J14" s="22">
        <v>62</v>
      </c>
      <c r="K14" s="22">
        <v>94</v>
      </c>
      <c r="L14" s="22">
        <v>79</v>
      </c>
      <c r="M14" s="22">
        <v>91</v>
      </c>
      <c r="N14" s="22">
        <v>93</v>
      </c>
      <c r="O14" s="22">
        <v>90</v>
      </c>
      <c r="P14" s="31">
        <f t="shared" si="0"/>
        <v>1040</v>
      </c>
      <c r="Q14" s="24">
        <f t="shared" si="1"/>
        <v>86.666666666666671</v>
      </c>
      <c r="R14" s="30">
        <v>3</v>
      </c>
    </row>
    <row r="15" spans="1:18" ht="12.95" customHeight="1" x14ac:dyDescent="0.2">
      <c r="A15" s="7" t="s">
        <v>60</v>
      </c>
      <c r="B15" s="8"/>
      <c r="C15" s="9" t="s">
        <v>649</v>
      </c>
      <c r="D15" s="22">
        <v>85</v>
      </c>
      <c r="E15" s="22">
        <v>75</v>
      </c>
      <c r="F15" s="22">
        <v>66</v>
      </c>
      <c r="G15" s="22">
        <v>91</v>
      </c>
      <c r="H15" s="22">
        <v>75</v>
      </c>
      <c r="I15" s="22">
        <v>75</v>
      </c>
      <c r="J15" s="22">
        <v>75</v>
      </c>
      <c r="K15" s="22">
        <v>92</v>
      </c>
      <c r="L15" s="22">
        <v>61</v>
      </c>
      <c r="M15" s="22">
        <v>80</v>
      </c>
      <c r="N15" s="22">
        <v>80</v>
      </c>
      <c r="O15" s="22">
        <v>79</v>
      </c>
      <c r="P15" s="23">
        <f t="shared" si="0"/>
        <v>934</v>
      </c>
      <c r="Q15" s="24">
        <f t="shared" si="1"/>
        <v>77.833333333333329</v>
      </c>
      <c r="R15" s="30">
        <v>10</v>
      </c>
    </row>
    <row r="16" spans="1:18" ht="12.95" customHeight="1" x14ac:dyDescent="0.2">
      <c r="A16" s="7" t="s">
        <v>63</v>
      </c>
      <c r="B16" s="8"/>
      <c r="C16" s="9" t="s">
        <v>650</v>
      </c>
      <c r="D16" s="22">
        <v>91</v>
      </c>
      <c r="E16" s="22">
        <v>86</v>
      </c>
      <c r="F16" s="22">
        <v>63</v>
      </c>
      <c r="G16" s="22">
        <v>91</v>
      </c>
      <c r="H16" s="22">
        <v>93</v>
      </c>
      <c r="I16" s="22">
        <v>77</v>
      </c>
      <c r="J16" s="22">
        <v>62</v>
      </c>
      <c r="K16" s="22">
        <v>94</v>
      </c>
      <c r="L16" s="22">
        <v>66</v>
      </c>
      <c r="M16" s="22">
        <v>78</v>
      </c>
      <c r="N16" s="22">
        <v>91</v>
      </c>
      <c r="O16" s="22">
        <v>88</v>
      </c>
      <c r="P16" s="23">
        <f t="shared" si="0"/>
        <v>980</v>
      </c>
      <c r="Q16" s="24">
        <f t="shared" si="1"/>
        <v>81.666666666666671</v>
      </c>
      <c r="R16" s="30">
        <v>5</v>
      </c>
    </row>
    <row r="17" spans="1:18" ht="12.95" customHeight="1" x14ac:dyDescent="0.2">
      <c r="A17" s="7" t="s">
        <v>62</v>
      </c>
      <c r="B17" s="8"/>
      <c r="C17" s="9" t="s">
        <v>651</v>
      </c>
      <c r="D17" s="22">
        <v>81</v>
      </c>
      <c r="E17" s="22">
        <v>79</v>
      </c>
      <c r="F17" s="22">
        <v>62</v>
      </c>
      <c r="G17" s="22">
        <v>91</v>
      </c>
      <c r="H17" s="22">
        <v>62</v>
      </c>
      <c r="I17" s="22">
        <v>65</v>
      </c>
      <c r="J17" s="22">
        <v>62</v>
      </c>
      <c r="K17" s="22">
        <v>84</v>
      </c>
      <c r="L17" s="22">
        <v>68</v>
      </c>
      <c r="M17" s="22">
        <v>78</v>
      </c>
      <c r="N17" s="22">
        <v>75</v>
      </c>
      <c r="O17" s="22">
        <v>70</v>
      </c>
      <c r="P17" s="23">
        <f t="shared" si="0"/>
        <v>877</v>
      </c>
      <c r="Q17" s="24">
        <f t="shared" si="1"/>
        <v>73.083333333333329</v>
      </c>
      <c r="R17" s="30">
        <v>12</v>
      </c>
    </row>
    <row r="18" spans="1:18" ht="12.95" customHeight="1" x14ac:dyDescent="0.2">
      <c r="A18" s="7" t="s">
        <v>68</v>
      </c>
      <c r="B18" s="8"/>
      <c r="C18" s="9" t="s">
        <v>652</v>
      </c>
      <c r="D18" s="22">
        <v>91</v>
      </c>
      <c r="E18" s="22">
        <v>75</v>
      </c>
      <c r="F18" s="22">
        <v>61</v>
      </c>
      <c r="G18" s="22">
        <v>91</v>
      </c>
      <c r="H18" s="22">
        <v>82</v>
      </c>
      <c r="I18" s="22">
        <v>76</v>
      </c>
      <c r="J18" s="22">
        <v>62</v>
      </c>
      <c r="K18" s="22">
        <v>83</v>
      </c>
      <c r="L18" s="22">
        <v>71</v>
      </c>
      <c r="M18" s="22">
        <v>80</v>
      </c>
      <c r="N18" s="22">
        <v>94</v>
      </c>
      <c r="O18" s="22">
        <v>70</v>
      </c>
      <c r="P18" s="23">
        <f t="shared" si="0"/>
        <v>936</v>
      </c>
      <c r="Q18" s="24">
        <f t="shared" si="1"/>
        <v>78</v>
      </c>
      <c r="R18" s="30">
        <v>9</v>
      </c>
    </row>
    <row r="19" spans="1:18" ht="12.95" customHeight="1" x14ac:dyDescent="0.2">
      <c r="A19" s="7" t="s">
        <v>59</v>
      </c>
      <c r="B19" s="8"/>
      <c r="C19" s="9" t="s">
        <v>653</v>
      </c>
      <c r="D19" s="22">
        <v>91</v>
      </c>
      <c r="E19" s="22">
        <v>75</v>
      </c>
      <c r="F19" s="22">
        <v>67</v>
      </c>
      <c r="G19" s="22">
        <v>91</v>
      </c>
      <c r="H19" s="22">
        <v>100</v>
      </c>
      <c r="I19" s="22">
        <v>92</v>
      </c>
      <c r="J19" s="22">
        <v>75</v>
      </c>
      <c r="K19" s="22">
        <v>92</v>
      </c>
      <c r="L19" s="22">
        <v>64</v>
      </c>
      <c r="M19" s="22">
        <v>80</v>
      </c>
      <c r="N19" s="22">
        <v>100</v>
      </c>
      <c r="O19" s="22">
        <v>68</v>
      </c>
      <c r="P19" s="23">
        <f t="shared" si="0"/>
        <v>995</v>
      </c>
      <c r="Q19" s="24">
        <f t="shared" si="1"/>
        <v>82.916666666666671</v>
      </c>
      <c r="R19" s="30">
        <v>4</v>
      </c>
    </row>
    <row r="20" spans="1:18" ht="12.95" customHeight="1" x14ac:dyDescent="0.2">
      <c r="A20" s="7" t="s">
        <v>53</v>
      </c>
      <c r="B20" s="8"/>
      <c r="C20" s="9" t="s">
        <v>654</v>
      </c>
      <c r="D20" s="22">
        <v>86</v>
      </c>
      <c r="E20" s="22">
        <v>86</v>
      </c>
      <c r="F20" s="22">
        <v>63</v>
      </c>
      <c r="G20" s="22">
        <v>91</v>
      </c>
      <c r="H20" s="22">
        <v>61</v>
      </c>
      <c r="I20" s="22">
        <v>76</v>
      </c>
      <c r="J20" s="22">
        <v>62</v>
      </c>
      <c r="K20" s="22">
        <v>92</v>
      </c>
      <c r="L20" s="22">
        <v>62</v>
      </c>
      <c r="M20" s="22">
        <v>78</v>
      </c>
      <c r="N20" s="22">
        <v>81</v>
      </c>
      <c r="O20" s="22">
        <v>75</v>
      </c>
      <c r="P20" s="23">
        <f t="shared" si="0"/>
        <v>913</v>
      </c>
      <c r="Q20" s="24">
        <f t="shared" si="1"/>
        <v>76.083333333333329</v>
      </c>
      <c r="R20" s="30">
        <v>11</v>
      </c>
    </row>
    <row r="21" spans="1:18" ht="12.95" customHeight="1" x14ac:dyDescent="0.2">
      <c r="A21" s="7" t="s">
        <v>73</v>
      </c>
      <c r="B21" s="8"/>
      <c r="C21" s="9" t="s">
        <v>655</v>
      </c>
      <c r="D21" s="22">
        <v>91</v>
      </c>
      <c r="E21" s="22">
        <v>100</v>
      </c>
      <c r="F21" s="22">
        <v>80</v>
      </c>
      <c r="G21" s="22">
        <v>91</v>
      </c>
      <c r="H21" s="22">
        <v>100</v>
      </c>
      <c r="I21" s="22">
        <v>100</v>
      </c>
      <c r="J21" s="22">
        <v>64</v>
      </c>
      <c r="K21" s="22">
        <v>95</v>
      </c>
      <c r="L21" s="22">
        <v>89</v>
      </c>
      <c r="M21" s="22">
        <v>95</v>
      </c>
      <c r="N21" s="22">
        <v>96</v>
      </c>
      <c r="O21" s="22">
        <v>100</v>
      </c>
      <c r="P21" s="31">
        <f t="shared" si="0"/>
        <v>1101</v>
      </c>
      <c r="Q21" s="24">
        <f t="shared" si="1"/>
        <v>91.75</v>
      </c>
      <c r="R21" s="30">
        <v>1</v>
      </c>
    </row>
    <row r="22" spans="1:18" ht="12.95" customHeight="1" x14ac:dyDescent="0.2">
      <c r="A22" s="7" t="s">
        <v>56</v>
      </c>
      <c r="B22" s="8"/>
      <c r="C22" s="9" t="s">
        <v>656</v>
      </c>
      <c r="D22" s="22">
        <v>85</v>
      </c>
      <c r="E22" s="22">
        <v>75</v>
      </c>
      <c r="F22" s="22">
        <v>10</v>
      </c>
      <c r="G22" s="22">
        <v>91</v>
      </c>
      <c r="H22" s="22">
        <v>61</v>
      </c>
      <c r="I22" s="22">
        <v>62</v>
      </c>
      <c r="J22" s="22">
        <v>24</v>
      </c>
      <c r="K22" s="22">
        <v>93</v>
      </c>
      <c r="L22" s="22">
        <v>68</v>
      </c>
      <c r="M22" s="22">
        <v>80</v>
      </c>
      <c r="N22" s="22">
        <v>60</v>
      </c>
      <c r="O22" s="22">
        <v>75</v>
      </c>
      <c r="P22" s="23">
        <f t="shared" si="0"/>
        <v>784</v>
      </c>
      <c r="Q22" s="24">
        <f t="shared" si="1"/>
        <v>65.333333333333329</v>
      </c>
      <c r="R22" s="30">
        <v>13</v>
      </c>
    </row>
    <row r="23" spans="1:18" ht="12.95" customHeight="1" x14ac:dyDescent="0.2">
      <c r="A23" s="7" t="s">
        <v>72</v>
      </c>
      <c r="B23" s="8"/>
      <c r="C23" s="9" t="s">
        <v>657</v>
      </c>
      <c r="D23" s="22">
        <v>85</v>
      </c>
      <c r="E23" s="22">
        <v>80</v>
      </c>
      <c r="F23" s="22">
        <v>75</v>
      </c>
      <c r="G23" s="22">
        <v>91</v>
      </c>
      <c r="H23" s="22">
        <v>92</v>
      </c>
      <c r="I23" s="22">
        <v>67</v>
      </c>
      <c r="J23" s="22">
        <v>68</v>
      </c>
      <c r="K23" s="22">
        <v>92</v>
      </c>
      <c r="L23" s="22">
        <v>66</v>
      </c>
      <c r="M23" s="22">
        <v>80</v>
      </c>
      <c r="N23" s="22">
        <v>95</v>
      </c>
      <c r="O23" s="22">
        <v>62</v>
      </c>
      <c r="P23" s="23">
        <f t="shared" si="0"/>
        <v>953</v>
      </c>
      <c r="Q23" s="24">
        <f t="shared" si="1"/>
        <v>79.416666666666671</v>
      </c>
      <c r="R23" s="30">
        <v>7</v>
      </c>
    </row>
    <row r="24" spans="1:18" ht="12.95" customHeight="1" x14ac:dyDescent="0.2">
      <c r="R24" s="1"/>
    </row>
    <row r="25" spans="1:18" ht="12.95" customHeight="1" x14ac:dyDescent="0.25">
      <c r="G25" s="25"/>
      <c r="H25" s="46" t="s">
        <v>96</v>
      </c>
      <c r="I25" s="46"/>
      <c r="J25" s="46"/>
      <c r="K25" s="46"/>
      <c r="L25" s="26" t="s">
        <v>658</v>
      </c>
      <c r="R25" s="1"/>
    </row>
    <row r="26" spans="1:18" ht="12.95" customHeight="1" x14ac:dyDescent="0.25">
      <c r="G26" s="25"/>
      <c r="H26" s="46" t="s">
        <v>98</v>
      </c>
      <c r="I26" s="46"/>
      <c r="J26" s="46"/>
      <c r="K26" s="46"/>
      <c r="L26" s="26" t="s">
        <v>48</v>
      </c>
      <c r="R26" s="1"/>
    </row>
    <row r="27" spans="1:18" ht="11.45" customHeight="1" x14ac:dyDescent="0.25">
      <c r="G27" s="25"/>
      <c r="H27" s="46" t="s">
        <v>99</v>
      </c>
      <c r="I27" s="46"/>
      <c r="J27" s="46"/>
      <c r="K27" s="46"/>
      <c r="L27" s="26" t="s">
        <v>234</v>
      </c>
      <c r="R27" s="1"/>
    </row>
    <row r="28" spans="1:18" ht="11.45" customHeight="1" x14ac:dyDescent="0.25">
      <c r="B28" s="27" t="s">
        <v>101</v>
      </c>
      <c r="G28" s="25"/>
      <c r="H28" s="46" t="s">
        <v>102</v>
      </c>
      <c r="I28" s="46"/>
      <c r="J28" s="46"/>
      <c r="K28" s="46"/>
      <c r="L28" s="26" t="s">
        <v>56</v>
      </c>
      <c r="R28" s="1"/>
    </row>
    <row r="29" spans="1:18" ht="11.45" customHeight="1" x14ac:dyDescent="0.25">
      <c r="G29" s="25"/>
      <c r="H29" s="46" t="s">
        <v>103</v>
      </c>
      <c r="I29" s="46"/>
      <c r="J29" s="46"/>
      <c r="K29" s="46"/>
      <c r="L29" s="26" t="s">
        <v>48</v>
      </c>
      <c r="R29" s="1"/>
    </row>
  </sheetData>
  <mergeCells count="20">
    <mergeCell ref="A10:C10"/>
    <mergeCell ref="A7:A9"/>
    <mergeCell ref="B7:B9"/>
    <mergeCell ref="C7:C9"/>
    <mergeCell ref="B3:L3"/>
    <mergeCell ref="B4:C4"/>
    <mergeCell ref="D4:E4"/>
    <mergeCell ref="F4:L4"/>
    <mergeCell ref="B5:C5"/>
    <mergeCell ref="F5:L5"/>
    <mergeCell ref="H27:K27"/>
    <mergeCell ref="H28:K28"/>
    <mergeCell ref="H29:K29"/>
    <mergeCell ref="P7:P9"/>
    <mergeCell ref="Q7:Q9"/>
    <mergeCell ref="D7:L7"/>
    <mergeCell ref="M7:O7"/>
    <mergeCell ref="R7:R9"/>
    <mergeCell ref="H25:K25"/>
    <mergeCell ref="H26:K26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93A39-629B-4A2F-91CD-F08AAC6C6808}">
  <sheetPr>
    <outlinePr summaryBelow="0" summaryRight="0"/>
    <pageSetUpPr autoPageBreaks="0" fitToPage="1"/>
  </sheetPr>
  <dimension ref="A1:Q40"/>
  <sheetViews>
    <sheetView topLeftCell="A4" workbookViewId="0">
      <selection activeCell="B11" sqref="B11:B34"/>
    </sheetView>
  </sheetViews>
  <sheetFormatPr defaultColWidth="10.5" defaultRowHeight="11.45" customHeight="1" x14ac:dyDescent="0.2"/>
  <cols>
    <col min="1" max="1" width="5.83203125" style="1" customWidth="1"/>
    <col min="2" max="2" width="19.83203125" style="1" customWidth="1"/>
    <col min="3" max="3" width="11.6640625" style="1" customWidth="1"/>
    <col min="4" max="17" width="10.5" style="1" customWidth="1"/>
  </cols>
  <sheetData>
    <row r="1" spans="1:13" ht="11.45" customHeight="1" x14ac:dyDescent="0.2">
      <c r="B1" s="2" t="s">
        <v>0</v>
      </c>
    </row>
    <row r="3" spans="1:13" ht="11.45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3" ht="11.45" customHeight="1" x14ac:dyDescent="0.2">
      <c r="B4" s="33" t="s">
        <v>659</v>
      </c>
      <c r="C4" s="33"/>
      <c r="D4" s="33" t="s">
        <v>660</v>
      </c>
      <c r="E4" s="33"/>
      <c r="F4" s="33" t="s">
        <v>4</v>
      </c>
      <c r="G4" s="33"/>
      <c r="H4" s="33"/>
      <c r="I4" s="33"/>
      <c r="J4" s="33"/>
      <c r="K4" s="33"/>
      <c r="L4" s="33"/>
    </row>
    <row r="5" spans="1:13" ht="11.45" customHeight="1" x14ac:dyDescent="0.2">
      <c r="B5" s="33" t="s">
        <v>5</v>
      </c>
      <c r="C5" s="33"/>
      <c r="F5" s="33" t="s">
        <v>6</v>
      </c>
      <c r="G5" s="33"/>
      <c r="H5" s="33"/>
      <c r="I5" s="33"/>
      <c r="J5" s="33"/>
      <c r="K5" s="33"/>
      <c r="L5" s="33"/>
    </row>
    <row r="7" spans="1:13" ht="11.45" customHeight="1" x14ac:dyDescent="0.2">
      <c r="A7" s="51" t="s">
        <v>7</v>
      </c>
      <c r="B7" s="40" t="s">
        <v>8</v>
      </c>
      <c r="C7" s="40" t="s">
        <v>9</v>
      </c>
      <c r="D7" s="47" t="s">
        <v>10</v>
      </c>
      <c r="E7" s="47"/>
      <c r="F7" s="47"/>
      <c r="G7" s="47"/>
      <c r="H7" s="47"/>
      <c r="I7" s="47"/>
      <c r="J7" s="28" t="s">
        <v>11</v>
      </c>
      <c r="K7" s="48" t="s">
        <v>12</v>
      </c>
      <c r="L7" s="48" t="s">
        <v>13</v>
      </c>
      <c r="M7" s="48" t="s">
        <v>14</v>
      </c>
    </row>
    <row r="8" spans="1:13" ht="54" customHeight="1" x14ac:dyDescent="0.2">
      <c r="A8" s="52"/>
      <c r="B8" s="41"/>
      <c r="C8" s="41"/>
      <c r="D8" s="19" t="s">
        <v>661</v>
      </c>
      <c r="E8" s="19" t="s">
        <v>662</v>
      </c>
      <c r="F8" s="19" t="s">
        <v>243</v>
      </c>
      <c r="G8" s="19" t="s">
        <v>663</v>
      </c>
      <c r="H8" s="19" t="s">
        <v>634</v>
      </c>
      <c r="I8" s="19" t="s">
        <v>664</v>
      </c>
      <c r="J8" s="19" t="s">
        <v>665</v>
      </c>
      <c r="K8" s="49"/>
      <c r="L8" s="49"/>
      <c r="M8" s="49"/>
    </row>
    <row r="9" spans="1:13" ht="63" customHeight="1" x14ac:dyDescent="0.2">
      <c r="A9" s="53"/>
      <c r="B9" s="42"/>
      <c r="C9" s="42"/>
      <c r="D9" s="19" t="s">
        <v>596</v>
      </c>
      <c r="E9" s="19" t="s">
        <v>471</v>
      </c>
      <c r="F9" s="19" t="s">
        <v>666</v>
      </c>
      <c r="G9" s="19" t="s">
        <v>667</v>
      </c>
      <c r="H9" s="19" t="s">
        <v>668</v>
      </c>
      <c r="I9" s="19" t="s">
        <v>669</v>
      </c>
      <c r="J9" s="19" t="s">
        <v>670</v>
      </c>
      <c r="K9" s="50"/>
      <c r="L9" s="50"/>
      <c r="M9" s="50"/>
    </row>
    <row r="10" spans="1:13" ht="11.45" customHeight="1" x14ac:dyDescent="0.2">
      <c r="A10" s="45" t="s">
        <v>13</v>
      </c>
      <c r="B10" s="45"/>
      <c r="C10" s="45"/>
      <c r="D10" s="20" t="s">
        <v>158</v>
      </c>
      <c r="E10" s="20" t="s">
        <v>115</v>
      </c>
      <c r="F10" s="20" t="s">
        <v>262</v>
      </c>
      <c r="G10" s="20" t="s">
        <v>38</v>
      </c>
      <c r="H10" s="20" t="s">
        <v>42</v>
      </c>
      <c r="I10" s="20" t="s">
        <v>47</v>
      </c>
      <c r="J10" s="20" t="s">
        <v>671</v>
      </c>
      <c r="K10" s="21"/>
      <c r="L10" s="21"/>
      <c r="M10" s="29"/>
    </row>
    <row r="11" spans="1:13" ht="11.45" customHeight="1" x14ac:dyDescent="0.2">
      <c r="A11" s="7" t="s">
        <v>48</v>
      </c>
      <c r="B11" s="8"/>
      <c r="C11" s="9" t="s">
        <v>672</v>
      </c>
      <c r="D11" s="22">
        <v>96</v>
      </c>
      <c r="E11" s="22">
        <v>80</v>
      </c>
      <c r="F11" s="22">
        <v>80</v>
      </c>
      <c r="G11" s="22">
        <v>95</v>
      </c>
      <c r="H11" s="22">
        <v>93</v>
      </c>
      <c r="I11" s="22">
        <v>70</v>
      </c>
      <c r="J11" s="22">
        <v>100</v>
      </c>
      <c r="K11" s="23">
        <f>SUM(D11:J11)</f>
        <v>614</v>
      </c>
      <c r="L11" s="24">
        <f>AVERAGE(D11:J11)</f>
        <v>87.714285714285708</v>
      </c>
      <c r="M11" s="30">
        <v>10</v>
      </c>
    </row>
    <row r="12" spans="1:13" ht="11.45" customHeight="1" x14ac:dyDescent="0.2">
      <c r="A12" s="7" t="s">
        <v>51</v>
      </c>
      <c r="B12" s="8"/>
      <c r="C12" s="9" t="s">
        <v>673</v>
      </c>
      <c r="D12" s="22">
        <v>91</v>
      </c>
      <c r="E12" s="22">
        <v>76</v>
      </c>
      <c r="F12" s="22">
        <v>70</v>
      </c>
      <c r="G12" s="22">
        <v>93</v>
      </c>
      <c r="H12" s="22">
        <v>93</v>
      </c>
      <c r="I12" s="22">
        <v>75</v>
      </c>
      <c r="J12" s="22">
        <v>95</v>
      </c>
      <c r="K12" s="23">
        <f t="shared" ref="K12:K34" si="0">SUM(D12:J12)</f>
        <v>593</v>
      </c>
      <c r="L12" s="24">
        <f t="shared" ref="L12:L34" si="1">AVERAGE(D12:J12)</f>
        <v>84.714285714285708</v>
      </c>
      <c r="M12" s="30">
        <v>16</v>
      </c>
    </row>
    <row r="13" spans="1:13" ht="11.45" customHeight="1" x14ac:dyDescent="0.2">
      <c r="A13" s="7" t="s">
        <v>54</v>
      </c>
      <c r="B13" s="8"/>
      <c r="C13" s="9" t="s">
        <v>674</v>
      </c>
      <c r="D13" s="22">
        <v>91</v>
      </c>
      <c r="E13" s="22">
        <v>100</v>
      </c>
      <c r="F13" s="22">
        <v>80</v>
      </c>
      <c r="G13" s="22">
        <v>94</v>
      </c>
      <c r="H13" s="22">
        <v>93</v>
      </c>
      <c r="I13" s="22">
        <v>70</v>
      </c>
      <c r="J13" s="22">
        <v>97</v>
      </c>
      <c r="K13" s="23">
        <f t="shared" si="0"/>
        <v>625</v>
      </c>
      <c r="L13" s="24">
        <f t="shared" si="1"/>
        <v>89.285714285714292</v>
      </c>
      <c r="M13" s="30">
        <v>6</v>
      </c>
    </row>
    <row r="14" spans="1:13" ht="11.45" customHeight="1" x14ac:dyDescent="0.2">
      <c r="A14" s="7" t="s">
        <v>57</v>
      </c>
      <c r="B14" s="8"/>
      <c r="C14" s="9" t="s">
        <v>675</v>
      </c>
      <c r="D14" s="22">
        <v>74</v>
      </c>
      <c r="E14" s="22">
        <v>61</v>
      </c>
      <c r="F14" s="22">
        <v>50</v>
      </c>
      <c r="G14" s="22">
        <v>90</v>
      </c>
      <c r="H14" s="22">
        <v>91</v>
      </c>
      <c r="I14" s="22">
        <v>70</v>
      </c>
      <c r="J14" s="22">
        <v>97</v>
      </c>
      <c r="K14" s="23">
        <f t="shared" si="0"/>
        <v>533</v>
      </c>
      <c r="L14" s="24">
        <f t="shared" si="1"/>
        <v>76.142857142857139</v>
      </c>
      <c r="M14" s="30">
        <v>19</v>
      </c>
    </row>
    <row r="15" spans="1:13" ht="11.45" customHeight="1" x14ac:dyDescent="0.2">
      <c r="A15" s="7" t="s">
        <v>60</v>
      </c>
      <c r="B15" s="8"/>
      <c r="C15" s="9" t="s">
        <v>676</v>
      </c>
      <c r="D15" s="22">
        <v>91</v>
      </c>
      <c r="E15" s="22">
        <v>76</v>
      </c>
      <c r="F15" s="22">
        <v>60</v>
      </c>
      <c r="G15" s="22">
        <v>91</v>
      </c>
      <c r="H15" s="22">
        <v>94</v>
      </c>
      <c r="I15" s="22">
        <v>75</v>
      </c>
      <c r="J15" s="22">
        <v>96</v>
      </c>
      <c r="K15" s="23">
        <f t="shared" si="0"/>
        <v>583</v>
      </c>
      <c r="L15" s="24">
        <f t="shared" si="1"/>
        <v>83.285714285714292</v>
      </c>
      <c r="M15" s="30">
        <v>17</v>
      </c>
    </row>
    <row r="16" spans="1:13" ht="11.45" customHeight="1" x14ac:dyDescent="0.2">
      <c r="A16" s="7" t="s">
        <v>63</v>
      </c>
      <c r="B16" s="8"/>
      <c r="C16" s="9" t="s">
        <v>677</v>
      </c>
      <c r="D16" s="22">
        <v>74</v>
      </c>
      <c r="E16" s="22">
        <v>61</v>
      </c>
      <c r="F16" s="22">
        <v>60</v>
      </c>
      <c r="G16" s="22">
        <v>0</v>
      </c>
      <c r="H16" s="22">
        <v>0</v>
      </c>
      <c r="I16" s="22">
        <v>75</v>
      </c>
      <c r="J16" s="22">
        <v>83</v>
      </c>
      <c r="K16" s="23">
        <f t="shared" si="0"/>
        <v>353</v>
      </c>
      <c r="L16" s="24">
        <f t="shared" si="1"/>
        <v>50.428571428571431</v>
      </c>
      <c r="M16" s="30">
        <v>23</v>
      </c>
    </row>
    <row r="17" spans="1:13" ht="11.45" customHeight="1" x14ac:dyDescent="0.2">
      <c r="A17" s="7" t="s">
        <v>62</v>
      </c>
      <c r="B17" s="8"/>
      <c r="C17" s="9" t="s">
        <v>678</v>
      </c>
      <c r="D17" s="22">
        <v>96</v>
      </c>
      <c r="E17" s="22">
        <v>80</v>
      </c>
      <c r="F17" s="22">
        <v>69</v>
      </c>
      <c r="G17" s="22">
        <v>95</v>
      </c>
      <c r="H17" s="22">
        <v>93</v>
      </c>
      <c r="I17" s="22">
        <v>70</v>
      </c>
      <c r="J17" s="22">
        <v>97</v>
      </c>
      <c r="K17" s="23">
        <f t="shared" si="0"/>
        <v>600</v>
      </c>
      <c r="L17" s="24">
        <f t="shared" si="1"/>
        <v>85.714285714285708</v>
      </c>
      <c r="M17" s="30">
        <v>14</v>
      </c>
    </row>
    <row r="18" spans="1:13" ht="11.45" customHeight="1" x14ac:dyDescent="0.2">
      <c r="A18" s="7" t="s">
        <v>68</v>
      </c>
      <c r="B18" s="8"/>
      <c r="C18" s="9" t="s">
        <v>679</v>
      </c>
      <c r="D18" s="22">
        <v>96</v>
      </c>
      <c r="E18" s="22">
        <v>100</v>
      </c>
      <c r="F18" s="22">
        <v>60</v>
      </c>
      <c r="G18" s="22">
        <v>93</v>
      </c>
      <c r="H18" s="22">
        <v>94</v>
      </c>
      <c r="I18" s="22">
        <v>78</v>
      </c>
      <c r="J18" s="22">
        <v>99</v>
      </c>
      <c r="K18" s="23">
        <f t="shared" si="0"/>
        <v>620</v>
      </c>
      <c r="L18" s="24">
        <f t="shared" si="1"/>
        <v>88.571428571428569</v>
      </c>
      <c r="M18" s="30">
        <v>8</v>
      </c>
    </row>
    <row r="19" spans="1:13" ht="11.45" customHeight="1" x14ac:dyDescent="0.2">
      <c r="A19" s="7" t="s">
        <v>59</v>
      </c>
      <c r="B19" s="8"/>
      <c r="C19" s="9" t="s">
        <v>680</v>
      </c>
      <c r="D19" s="22">
        <v>93</v>
      </c>
      <c r="E19" s="22">
        <v>85</v>
      </c>
      <c r="F19" s="22">
        <v>80</v>
      </c>
      <c r="G19" s="22">
        <v>91</v>
      </c>
      <c r="H19" s="22">
        <v>93</v>
      </c>
      <c r="I19" s="22">
        <v>75</v>
      </c>
      <c r="J19" s="22">
        <v>99</v>
      </c>
      <c r="K19" s="23">
        <f t="shared" si="0"/>
        <v>616</v>
      </c>
      <c r="L19" s="24">
        <f t="shared" si="1"/>
        <v>88</v>
      </c>
      <c r="M19" s="30">
        <v>9</v>
      </c>
    </row>
    <row r="20" spans="1:13" ht="11.45" customHeight="1" x14ac:dyDescent="0.2">
      <c r="A20" s="7" t="s">
        <v>53</v>
      </c>
      <c r="B20" s="8"/>
      <c r="C20" s="9" t="s">
        <v>681</v>
      </c>
      <c r="D20" s="22">
        <v>91</v>
      </c>
      <c r="E20" s="22">
        <v>75</v>
      </c>
      <c r="F20" s="22">
        <v>100</v>
      </c>
      <c r="G20" s="22">
        <v>91</v>
      </c>
      <c r="H20" s="22">
        <v>93</v>
      </c>
      <c r="I20" s="22">
        <v>75</v>
      </c>
      <c r="J20" s="22">
        <v>99</v>
      </c>
      <c r="K20" s="23">
        <f t="shared" si="0"/>
        <v>624</v>
      </c>
      <c r="L20" s="24">
        <f t="shared" si="1"/>
        <v>89.142857142857139</v>
      </c>
      <c r="M20" s="30">
        <v>7</v>
      </c>
    </row>
    <row r="21" spans="1:13" ht="11.45" customHeight="1" x14ac:dyDescent="0.2">
      <c r="A21" s="7" t="s">
        <v>73</v>
      </c>
      <c r="B21" s="8"/>
      <c r="C21" s="9" t="s">
        <v>682</v>
      </c>
      <c r="D21" s="22">
        <v>91</v>
      </c>
      <c r="E21" s="22">
        <v>100</v>
      </c>
      <c r="F21" s="22">
        <v>89</v>
      </c>
      <c r="G21" s="22">
        <v>93</v>
      </c>
      <c r="H21" s="22">
        <v>94</v>
      </c>
      <c r="I21" s="22">
        <v>75</v>
      </c>
      <c r="J21" s="22">
        <v>100</v>
      </c>
      <c r="K21" s="23">
        <f t="shared" si="0"/>
        <v>642</v>
      </c>
      <c r="L21" s="24">
        <f t="shared" si="1"/>
        <v>91.714285714285708</v>
      </c>
      <c r="M21" s="30">
        <v>3</v>
      </c>
    </row>
    <row r="22" spans="1:13" ht="11.45" customHeight="1" x14ac:dyDescent="0.2">
      <c r="A22" s="7" t="s">
        <v>56</v>
      </c>
      <c r="B22" s="8"/>
      <c r="C22" s="9" t="s">
        <v>683</v>
      </c>
      <c r="D22" s="22">
        <v>75</v>
      </c>
      <c r="E22" s="22">
        <v>85</v>
      </c>
      <c r="F22" s="22">
        <v>60</v>
      </c>
      <c r="G22" s="22">
        <v>91</v>
      </c>
      <c r="H22" s="22">
        <v>89</v>
      </c>
      <c r="I22" s="22">
        <v>75</v>
      </c>
      <c r="J22" s="22">
        <v>100</v>
      </c>
      <c r="K22" s="23">
        <f t="shared" si="0"/>
        <v>575</v>
      </c>
      <c r="L22" s="24">
        <f t="shared" si="1"/>
        <v>82.142857142857139</v>
      </c>
      <c r="M22" s="30">
        <v>18</v>
      </c>
    </row>
    <row r="23" spans="1:13" ht="11.45" customHeight="1" x14ac:dyDescent="0.2">
      <c r="A23" s="7" t="s">
        <v>72</v>
      </c>
      <c r="B23" s="8"/>
      <c r="C23" s="9" t="s">
        <v>684</v>
      </c>
      <c r="D23" s="22">
        <v>75</v>
      </c>
      <c r="E23" s="22">
        <v>61</v>
      </c>
      <c r="F23" s="22">
        <v>50</v>
      </c>
      <c r="G23" s="22">
        <v>91</v>
      </c>
      <c r="H23" s="22">
        <v>89</v>
      </c>
      <c r="I23" s="22">
        <v>75</v>
      </c>
      <c r="J23" s="22">
        <v>90</v>
      </c>
      <c r="K23" s="23">
        <f t="shared" si="0"/>
        <v>531</v>
      </c>
      <c r="L23" s="24">
        <f t="shared" si="1"/>
        <v>75.857142857142861</v>
      </c>
      <c r="M23" s="30">
        <v>20</v>
      </c>
    </row>
    <row r="24" spans="1:13" ht="11.45" customHeight="1" x14ac:dyDescent="0.2">
      <c r="A24" s="7" t="s">
        <v>65</v>
      </c>
      <c r="B24" s="8"/>
      <c r="C24" s="9" t="s">
        <v>685</v>
      </c>
      <c r="D24" s="22">
        <v>90</v>
      </c>
      <c r="E24" s="22">
        <v>91</v>
      </c>
      <c r="F24" s="22">
        <v>94</v>
      </c>
      <c r="G24" s="22">
        <v>91</v>
      </c>
      <c r="H24" s="22">
        <v>89</v>
      </c>
      <c r="I24" s="22">
        <v>75</v>
      </c>
      <c r="J24" s="22">
        <v>100</v>
      </c>
      <c r="K24" s="23">
        <f t="shared" si="0"/>
        <v>630</v>
      </c>
      <c r="L24" s="24">
        <f t="shared" si="1"/>
        <v>90</v>
      </c>
      <c r="M24" s="30">
        <v>4</v>
      </c>
    </row>
    <row r="25" spans="1:13" ht="11.45" customHeight="1" x14ac:dyDescent="0.2">
      <c r="A25" s="7" t="s">
        <v>67</v>
      </c>
      <c r="B25" s="8"/>
      <c r="C25" s="9" t="s">
        <v>686</v>
      </c>
      <c r="D25" s="22">
        <v>91</v>
      </c>
      <c r="E25" s="22">
        <v>100</v>
      </c>
      <c r="F25" s="22">
        <v>60</v>
      </c>
      <c r="G25" s="22">
        <v>95</v>
      </c>
      <c r="H25" s="22">
        <v>93</v>
      </c>
      <c r="I25" s="22">
        <v>75</v>
      </c>
      <c r="J25" s="22">
        <v>99</v>
      </c>
      <c r="K25" s="23">
        <f t="shared" si="0"/>
        <v>613</v>
      </c>
      <c r="L25" s="24">
        <f t="shared" si="1"/>
        <v>87.571428571428569</v>
      </c>
      <c r="M25" s="30">
        <v>11</v>
      </c>
    </row>
    <row r="26" spans="1:13" ht="11.45" customHeight="1" x14ac:dyDescent="0.2">
      <c r="A26" s="7" t="s">
        <v>79</v>
      </c>
      <c r="B26" s="8"/>
      <c r="C26" s="9" t="s">
        <v>687</v>
      </c>
      <c r="D26" s="22">
        <v>74</v>
      </c>
      <c r="E26" s="22">
        <v>61</v>
      </c>
      <c r="F26" s="22">
        <v>50</v>
      </c>
      <c r="G26" s="22">
        <v>75</v>
      </c>
      <c r="H26" s="22">
        <v>94</v>
      </c>
      <c r="I26" s="22">
        <v>75</v>
      </c>
      <c r="J26" s="22">
        <v>96</v>
      </c>
      <c r="K26" s="23">
        <f t="shared" si="0"/>
        <v>525</v>
      </c>
      <c r="L26" s="24">
        <f t="shared" si="1"/>
        <v>75</v>
      </c>
      <c r="M26" s="30">
        <v>21</v>
      </c>
    </row>
    <row r="27" spans="1:13" ht="11.45" customHeight="1" x14ac:dyDescent="0.2">
      <c r="A27" s="7" t="s">
        <v>83</v>
      </c>
      <c r="B27" s="8"/>
      <c r="C27" s="9" t="s">
        <v>688</v>
      </c>
      <c r="D27" s="22">
        <v>85</v>
      </c>
      <c r="E27" s="22">
        <v>8</v>
      </c>
      <c r="F27" s="22">
        <v>45</v>
      </c>
      <c r="G27" s="22">
        <v>75</v>
      </c>
      <c r="H27" s="22">
        <v>89</v>
      </c>
      <c r="I27" s="22">
        <v>75</v>
      </c>
      <c r="J27" s="22">
        <v>98</v>
      </c>
      <c r="K27" s="23">
        <f t="shared" si="0"/>
        <v>475</v>
      </c>
      <c r="L27" s="24">
        <f t="shared" si="1"/>
        <v>67.857142857142861</v>
      </c>
      <c r="M27" s="30">
        <v>22</v>
      </c>
    </row>
    <row r="28" spans="1:13" ht="11.45" customHeight="1" x14ac:dyDescent="0.2">
      <c r="A28" s="7" t="s">
        <v>85</v>
      </c>
      <c r="B28" s="8"/>
      <c r="C28" s="9" t="s">
        <v>689</v>
      </c>
      <c r="D28" s="22">
        <v>91</v>
      </c>
      <c r="E28" s="22">
        <v>80</v>
      </c>
      <c r="F28" s="22">
        <v>80</v>
      </c>
      <c r="G28" s="22">
        <v>91</v>
      </c>
      <c r="H28" s="22">
        <v>93</v>
      </c>
      <c r="I28" s="22">
        <v>75</v>
      </c>
      <c r="J28" s="22">
        <v>99</v>
      </c>
      <c r="K28" s="23">
        <f t="shared" si="0"/>
        <v>609</v>
      </c>
      <c r="L28" s="24">
        <f t="shared" si="1"/>
        <v>87</v>
      </c>
      <c r="M28" s="30">
        <v>12</v>
      </c>
    </row>
    <row r="29" spans="1:13" ht="11.45" customHeight="1" x14ac:dyDescent="0.2">
      <c r="A29" s="7" t="s">
        <v>88</v>
      </c>
      <c r="B29" s="8"/>
      <c r="C29" s="9" t="s">
        <v>690</v>
      </c>
      <c r="D29" s="22">
        <v>90</v>
      </c>
      <c r="E29" s="22">
        <v>80</v>
      </c>
      <c r="F29" s="22">
        <v>94</v>
      </c>
      <c r="G29" s="22">
        <v>75</v>
      </c>
      <c r="H29" s="22">
        <v>94</v>
      </c>
      <c r="I29" s="22">
        <v>75</v>
      </c>
      <c r="J29" s="22">
        <v>100</v>
      </c>
      <c r="K29" s="23">
        <f t="shared" si="0"/>
        <v>608</v>
      </c>
      <c r="L29" s="24">
        <f t="shared" si="1"/>
        <v>86.857142857142861</v>
      </c>
      <c r="M29" s="30">
        <v>13</v>
      </c>
    </row>
    <row r="30" spans="1:13" ht="11.45" customHeight="1" x14ac:dyDescent="0.2">
      <c r="A30" s="7" t="s">
        <v>75</v>
      </c>
      <c r="B30" s="8"/>
      <c r="C30" s="9" t="s">
        <v>691</v>
      </c>
      <c r="D30" s="22">
        <v>96</v>
      </c>
      <c r="E30" s="22">
        <v>100</v>
      </c>
      <c r="F30" s="22">
        <v>100</v>
      </c>
      <c r="G30" s="22">
        <v>91</v>
      </c>
      <c r="H30" s="22">
        <v>93</v>
      </c>
      <c r="I30" s="22">
        <v>75</v>
      </c>
      <c r="J30" s="22">
        <v>99</v>
      </c>
      <c r="K30" s="23">
        <f t="shared" si="0"/>
        <v>654</v>
      </c>
      <c r="L30" s="24">
        <f t="shared" si="1"/>
        <v>93.428571428571431</v>
      </c>
      <c r="M30" s="30">
        <v>2</v>
      </c>
    </row>
    <row r="31" spans="1:13" ht="11.45" customHeight="1" x14ac:dyDescent="0.2">
      <c r="A31" s="7" t="s">
        <v>81</v>
      </c>
      <c r="B31" s="8"/>
      <c r="C31" s="9" t="s">
        <v>692</v>
      </c>
      <c r="D31" s="22">
        <v>91</v>
      </c>
      <c r="E31" s="22">
        <v>100</v>
      </c>
      <c r="F31" s="22">
        <v>100</v>
      </c>
      <c r="G31" s="22">
        <v>91</v>
      </c>
      <c r="H31" s="22">
        <v>94</v>
      </c>
      <c r="I31" s="22">
        <v>80</v>
      </c>
      <c r="J31" s="22">
        <v>99</v>
      </c>
      <c r="K31" s="23">
        <f t="shared" si="0"/>
        <v>655</v>
      </c>
      <c r="L31" s="24">
        <f t="shared" si="1"/>
        <v>93.571428571428569</v>
      </c>
      <c r="M31" s="30">
        <v>1</v>
      </c>
    </row>
    <row r="32" spans="1:13" ht="11.45" customHeight="1" x14ac:dyDescent="0.2">
      <c r="A32" s="7" t="s">
        <v>50</v>
      </c>
      <c r="B32" s="8"/>
      <c r="C32" s="9" t="s">
        <v>693</v>
      </c>
      <c r="D32" s="22">
        <v>90</v>
      </c>
      <c r="E32" s="22">
        <v>83</v>
      </c>
      <c r="F32" s="22">
        <v>95</v>
      </c>
      <c r="G32" s="22">
        <v>91</v>
      </c>
      <c r="H32" s="22">
        <v>93</v>
      </c>
      <c r="I32" s="22">
        <v>75</v>
      </c>
      <c r="J32" s="22">
        <v>99</v>
      </c>
      <c r="K32" s="23">
        <f t="shared" si="0"/>
        <v>626</v>
      </c>
      <c r="L32" s="24">
        <f t="shared" si="1"/>
        <v>89.428571428571431</v>
      </c>
      <c r="M32" s="30">
        <v>5</v>
      </c>
    </row>
    <row r="33" spans="1:13" ht="11.45" customHeight="1" x14ac:dyDescent="0.2">
      <c r="A33" s="7" t="s">
        <v>87</v>
      </c>
      <c r="B33" s="8"/>
      <c r="C33" s="9" t="s">
        <v>694</v>
      </c>
      <c r="D33" s="22">
        <v>91</v>
      </c>
      <c r="E33" s="22">
        <v>100</v>
      </c>
      <c r="F33" s="22">
        <v>60</v>
      </c>
      <c r="G33" s="22">
        <v>91</v>
      </c>
      <c r="H33" s="22">
        <v>93</v>
      </c>
      <c r="I33" s="22">
        <v>75</v>
      </c>
      <c r="J33" s="22">
        <v>99</v>
      </c>
      <c r="K33" s="23">
        <f t="shared" si="0"/>
        <v>609</v>
      </c>
      <c r="L33" s="24">
        <f t="shared" si="1"/>
        <v>87</v>
      </c>
      <c r="M33" s="30">
        <v>12</v>
      </c>
    </row>
    <row r="34" spans="1:13" ht="11.45" customHeight="1" x14ac:dyDescent="0.2">
      <c r="A34" s="7" t="s">
        <v>91</v>
      </c>
      <c r="B34" s="8"/>
      <c r="C34" s="9" t="s">
        <v>695</v>
      </c>
      <c r="D34" s="22">
        <v>96</v>
      </c>
      <c r="E34" s="22">
        <v>61</v>
      </c>
      <c r="F34" s="22">
        <v>80</v>
      </c>
      <c r="G34" s="22">
        <v>91</v>
      </c>
      <c r="H34" s="22">
        <v>93</v>
      </c>
      <c r="I34" s="22">
        <v>75</v>
      </c>
      <c r="J34" s="22">
        <v>99</v>
      </c>
      <c r="K34" s="23">
        <f t="shared" si="0"/>
        <v>595</v>
      </c>
      <c r="L34" s="24">
        <f t="shared" si="1"/>
        <v>85</v>
      </c>
      <c r="M34" s="30">
        <v>15</v>
      </c>
    </row>
    <row r="36" spans="1:13" ht="11.45" customHeight="1" x14ac:dyDescent="0.25">
      <c r="G36" s="25"/>
      <c r="H36" s="46" t="s">
        <v>96</v>
      </c>
      <c r="I36" s="46"/>
      <c r="J36" s="46"/>
      <c r="K36" s="46"/>
      <c r="L36" s="26" t="s">
        <v>696</v>
      </c>
    </row>
    <row r="37" spans="1:13" ht="11.45" customHeight="1" x14ac:dyDescent="0.25">
      <c r="G37" s="25"/>
      <c r="H37" s="46" t="s">
        <v>98</v>
      </c>
      <c r="I37" s="46"/>
      <c r="J37" s="46"/>
      <c r="K37" s="46"/>
      <c r="L37" s="26" t="s">
        <v>63</v>
      </c>
    </row>
    <row r="38" spans="1:13" ht="11.45" customHeight="1" x14ac:dyDescent="0.25">
      <c r="G38" s="25"/>
      <c r="H38" s="46" t="s">
        <v>99</v>
      </c>
      <c r="I38" s="46"/>
      <c r="J38" s="46"/>
      <c r="K38" s="46"/>
      <c r="L38" s="26" t="s">
        <v>232</v>
      </c>
    </row>
    <row r="39" spans="1:13" ht="11.45" customHeight="1" x14ac:dyDescent="0.25">
      <c r="B39" s="27" t="s">
        <v>101</v>
      </c>
      <c r="G39" s="25"/>
      <c r="H39" s="46" t="s">
        <v>102</v>
      </c>
      <c r="I39" s="46"/>
      <c r="J39" s="46"/>
      <c r="K39" s="46"/>
      <c r="L39" s="26" t="s">
        <v>85</v>
      </c>
    </row>
    <row r="40" spans="1:13" ht="11.45" customHeight="1" x14ac:dyDescent="0.25">
      <c r="G40" s="25"/>
      <c r="H40" s="46" t="s">
        <v>103</v>
      </c>
      <c r="I40" s="46"/>
      <c r="J40" s="46"/>
      <c r="K40" s="46"/>
      <c r="L40" s="26" t="s">
        <v>627</v>
      </c>
    </row>
  </sheetData>
  <mergeCells count="19">
    <mergeCell ref="B3:L3"/>
    <mergeCell ref="B4:C4"/>
    <mergeCell ref="D4:E4"/>
    <mergeCell ref="F4:L4"/>
    <mergeCell ref="B5:C5"/>
    <mergeCell ref="F5:L5"/>
    <mergeCell ref="D7:I7"/>
    <mergeCell ref="K7:K9"/>
    <mergeCell ref="L7:L9"/>
    <mergeCell ref="M7:M9"/>
    <mergeCell ref="A10:C10"/>
    <mergeCell ref="A7:A9"/>
    <mergeCell ref="B7:B9"/>
    <mergeCell ref="C7:C9"/>
    <mergeCell ref="H36:K36"/>
    <mergeCell ref="H37:K37"/>
    <mergeCell ref="H38:K38"/>
    <mergeCell ref="H39:K39"/>
    <mergeCell ref="H40:K40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E89F8-34BB-4167-97E0-3D6BE3400110}">
  <sheetPr>
    <outlinePr summaryBelow="0" summaryRight="0"/>
    <pageSetUpPr autoPageBreaks="0" fitToPage="1"/>
  </sheetPr>
  <dimension ref="A1:Q43"/>
  <sheetViews>
    <sheetView topLeftCell="A7" workbookViewId="0">
      <selection activeCell="B11" sqref="B11:B37"/>
    </sheetView>
  </sheetViews>
  <sheetFormatPr defaultColWidth="10.5" defaultRowHeight="11.45" customHeight="1" x14ac:dyDescent="0.2"/>
  <cols>
    <col min="1" max="1" width="5.83203125" style="1" customWidth="1"/>
    <col min="2" max="2" width="19.83203125" style="1" customWidth="1"/>
    <col min="3" max="3" width="11.6640625" style="1" customWidth="1"/>
    <col min="4" max="17" width="10.5" style="1" customWidth="1"/>
  </cols>
  <sheetData>
    <row r="1" spans="1:13" ht="11.45" customHeight="1" x14ac:dyDescent="0.2">
      <c r="B1" s="2" t="s">
        <v>0</v>
      </c>
    </row>
    <row r="3" spans="1:13" ht="11.45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3" ht="11.45" customHeight="1" x14ac:dyDescent="0.2">
      <c r="B4" s="33" t="s">
        <v>697</v>
      </c>
      <c r="C4" s="33"/>
      <c r="D4" s="33" t="s">
        <v>660</v>
      </c>
      <c r="E4" s="33"/>
      <c r="F4" s="33" t="s">
        <v>4</v>
      </c>
      <c r="G4" s="33"/>
      <c r="H4" s="33"/>
      <c r="I4" s="33"/>
      <c r="J4" s="33"/>
      <c r="K4" s="33"/>
      <c r="L4" s="33"/>
    </row>
    <row r="5" spans="1:13" ht="11.45" customHeight="1" x14ac:dyDescent="0.2">
      <c r="B5" s="33" t="s">
        <v>5</v>
      </c>
      <c r="C5" s="33"/>
      <c r="F5" s="33" t="s">
        <v>105</v>
      </c>
      <c r="G5" s="33"/>
      <c r="H5" s="33"/>
      <c r="I5" s="33"/>
      <c r="J5" s="33"/>
      <c r="K5" s="33"/>
      <c r="L5" s="33"/>
    </row>
    <row r="7" spans="1:13" ht="11.45" customHeight="1" x14ac:dyDescent="0.2">
      <c r="A7" s="51" t="s">
        <v>7</v>
      </c>
      <c r="B7" s="40" t="s">
        <v>8</v>
      </c>
      <c r="C7" s="40" t="s">
        <v>9</v>
      </c>
      <c r="D7" s="47" t="s">
        <v>10</v>
      </c>
      <c r="E7" s="47"/>
      <c r="F7" s="47"/>
      <c r="G7" s="47"/>
      <c r="H7" s="47"/>
      <c r="I7" s="47"/>
      <c r="J7" s="28" t="s">
        <v>11</v>
      </c>
      <c r="K7" s="48" t="s">
        <v>12</v>
      </c>
      <c r="L7" s="48" t="s">
        <v>13</v>
      </c>
      <c r="M7" s="48" t="s">
        <v>14</v>
      </c>
    </row>
    <row r="8" spans="1:13" ht="54" customHeight="1" x14ac:dyDescent="0.2">
      <c r="A8" s="52"/>
      <c r="B8" s="41"/>
      <c r="C8" s="41"/>
      <c r="D8" s="19" t="s">
        <v>698</v>
      </c>
      <c r="E8" s="19" t="s">
        <v>662</v>
      </c>
      <c r="F8" s="19" t="s">
        <v>243</v>
      </c>
      <c r="G8" s="19" t="s">
        <v>295</v>
      </c>
      <c r="H8" s="19" t="s">
        <v>663</v>
      </c>
      <c r="I8" s="19" t="s">
        <v>634</v>
      </c>
      <c r="J8" s="19" t="s">
        <v>665</v>
      </c>
      <c r="K8" s="49"/>
      <c r="L8" s="49"/>
      <c r="M8" s="49"/>
    </row>
    <row r="9" spans="1:13" ht="63" customHeight="1" x14ac:dyDescent="0.2">
      <c r="A9" s="53"/>
      <c r="B9" s="42"/>
      <c r="C9" s="42"/>
      <c r="D9" s="19" t="s">
        <v>699</v>
      </c>
      <c r="E9" s="19" t="s">
        <v>471</v>
      </c>
      <c r="F9" s="19" t="s">
        <v>666</v>
      </c>
      <c r="G9" s="19" t="s">
        <v>700</v>
      </c>
      <c r="H9" s="19" t="s">
        <v>701</v>
      </c>
      <c r="I9" s="19" t="s">
        <v>702</v>
      </c>
      <c r="J9" s="19" t="s">
        <v>670</v>
      </c>
      <c r="K9" s="50"/>
      <c r="L9" s="50"/>
      <c r="M9" s="50"/>
    </row>
    <row r="10" spans="1:13" ht="11.45" customHeight="1" x14ac:dyDescent="0.2">
      <c r="A10" s="45" t="s">
        <v>13</v>
      </c>
      <c r="B10" s="45"/>
      <c r="C10" s="45"/>
      <c r="D10" s="20" t="s">
        <v>330</v>
      </c>
      <c r="E10" s="20" t="s">
        <v>156</v>
      </c>
      <c r="F10" s="20" t="s">
        <v>306</v>
      </c>
      <c r="G10" s="20" t="s">
        <v>604</v>
      </c>
      <c r="H10" s="20" t="s">
        <v>559</v>
      </c>
      <c r="I10" s="20" t="s">
        <v>559</v>
      </c>
      <c r="J10" s="20" t="s">
        <v>703</v>
      </c>
      <c r="K10" s="21"/>
      <c r="L10" s="21"/>
      <c r="M10" s="29"/>
    </row>
    <row r="11" spans="1:13" ht="11.45" customHeight="1" x14ac:dyDescent="0.2">
      <c r="A11" s="7" t="s">
        <v>48</v>
      </c>
      <c r="B11" s="8"/>
      <c r="C11" s="9" t="s">
        <v>704</v>
      </c>
      <c r="D11" s="22">
        <v>95</v>
      </c>
      <c r="E11" s="22">
        <v>75</v>
      </c>
      <c r="F11" s="22">
        <v>80</v>
      </c>
      <c r="G11" s="22">
        <v>100</v>
      </c>
      <c r="H11" s="22">
        <v>95</v>
      </c>
      <c r="I11" s="22">
        <v>95</v>
      </c>
      <c r="J11" s="22">
        <v>99</v>
      </c>
      <c r="K11" s="23">
        <f>SUM(D11:J11)</f>
        <v>639</v>
      </c>
      <c r="L11" s="24">
        <f>AVERAGE(D11:J11)</f>
        <v>91.285714285714292</v>
      </c>
      <c r="M11" s="30">
        <v>22</v>
      </c>
    </row>
    <row r="12" spans="1:13" ht="11.45" customHeight="1" x14ac:dyDescent="0.2">
      <c r="A12" s="7" t="s">
        <v>51</v>
      </c>
      <c r="B12" s="8"/>
      <c r="C12" s="9" t="s">
        <v>705</v>
      </c>
      <c r="D12" s="22">
        <v>95</v>
      </c>
      <c r="E12" s="22">
        <v>75</v>
      </c>
      <c r="F12" s="22">
        <v>80</v>
      </c>
      <c r="G12" s="22">
        <v>98</v>
      </c>
      <c r="H12" s="22">
        <v>95</v>
      </c>
      <c r="I12" s="22">
        <v>95</v>
      </c>
      <c r="J12" s="22">
        <v>96</v>
      </c>
      <c r="K12" s="23">
        <f t="shared" ref="K12:K37" si="0">SUM(D12:J12)</f>
        <v>634</v>
      </c>
      <c r="L12" s="24">
        <f t="shared" ref="L12:L37" si="1">AVERAGE(D12:J12)</f>
        <v>90.571428571428569</v>
      </c>
      <c r="M12" s="30">
        <v>25</v>
      </c>
    </row>
    <row r="13" spans="1:13" ht="11.45" customHeight="1" x14ac:dyDescent="0.2">
      <c r="A13" s="7" t="s">
        <v>54</v>
      </c>
      <c r="B13" s="8"/>
      <c r="C13" s="9" t="s">
        <v>706</v>
      </c>
      <c r="D13" s="22">
        <v>95</v>
      </c>
      <c r="E13" s="22">
        <v>100</v>
      </c>
      <c r="F13" s="22">
        <v>85</v>
      </c>
      <c r="G13" s="22">
        <v>100</v>
      </c>
      <c r="H13" s="22">
        <v>95</v>
      </c>
      <c r="I13" s="22">
        <v>95</v>
      </c>
      <c r="J13" s="22">
        <v>100</v>
      </c>
      <c r="K13" s="23">
        <f t="shared" si="0"/>
        <v>670</v>
      </c>
      <c r="L13" s="24">
        <f t="shared" si="1"/>
        <v>95.714285714285708</v>
      </c>
      <c r="M13" s="30">
        <v>4</v>
      </c>
    </row>
    <row r="14" spans="1:13" ht="11.45" customHeight="1" x14ac:dyDescent="0.2">
      <c r="A14" s="7" t="s">
        <v>57</v>
      </c>
      <c r="B14" s="8"/>
      <c r="C14" s="9" t="s">
        <v>707</v>
      </c>
      <c r="D14" s="22">
        <v>95</v>
      </c>
      <c r="E14" s="22">
        <v>100</v>
      </c>
      <c r="F14" s="22">
        <v>100</v>
      </c>
      <c r="G14" s="22">
        <v>99</v>
      </c>
      <c r="H14" s="22">
        <v>95</v>
      </c>
      <c r="I14" s="22">
        <v>95</v>
      </c>
      <c r="J14" s="22">
        <v>99</v>
      </c>
      <c r="K14" s="23">
        <f t="shared" si="0"/>
        <v>683</v>
      </c>
      <c r="L14" s="24">
        <f t="shared" si="1"/>
        <v>97.571428571428569</v>
      </c>
      <c r="M14" s="30">
        <v>1</v>
      </c>
    </row>
    <row r="15" spans="1:13" ht="11.45" customHeight="1" x14ac:dyDescent="0.2">
      <c r="A15" s="7" t="s">
        <v>60</v>
      </c>
      <c r="B15" s="8"/>
      <c r="C15" s="9" t="s">
        <v>708</v>
      </c>
      <c r="D15" s="22">
        <v>95</v>
      </c>
      <c r="E15" s="22">
        <v>99</v>
      </c>
      <c r="F15" s="22">
        <v>90</v>
      </c>
      <c r="G15" s="22">
        <v>92</v>
      </c>
      <c r="H15" s="22">
        <v>95</v>
      </c>
      <c r="I15" s="22">
        <v>95</v>
      </c>
      <c r="J15" s="22">
        <v>100</v>
      </c>
      <c r="K15" s="23">
        <f t="shared" si="0"/>
        <v>666</v>
      </c>
      <c r="L15" s="24">
        <f t="shared" si="1"/>
        <v>95.142857142857139</v>
      </c>
      <c r="M15" s="30">
        <v>7</v>
      </c>
    </row>
    <row r="16" spans="1:13" ht="11.45" customHeight="1" x14ac:dyDescent="0.2">
      <c r="A16" s="7" t="s">
        <v>63</v>
      </c>
      <c r="B16" s="8"/>
      <c r="C16" s="9" t="s">
        <v>709</v>
      </c>
      <c r="D16" s="22">
        <v>95</v>
      </c>
      <c r="E16" s="22">
        <v>89</v>
      </c>
      <c r="F16" s="22">
        <v>80</v>
      </c>
      <c r="G16" s="22">
        <v>96</v>
      </c>
      <c r="H16" s="22">
        <v>95</v>
      </c>
      <c r="I16" s="22">
        <v>95</v>
      </c>
      <c r="J16" s="22">
        <v>100</v>
      </c>
      <c r="K16" s="23">
        <f t="shared" si="0"/>
        <v>650</v>
      </c>
      <c r="L16" s="24">
        <f t="shared" si="1"/>
        <v>92.857142857142861</v>
      </c>
      <c r="M16" s="30">
        <v>18</v>
      </c>
    </row>
    <row r="17" spans="1:13" ht="11.45" customHeight="1" x14ac:dyDescent="0.2">
      <c r="A17" s="7" t="s">
        <v>62</v>
      </c>
      <c r="B17" s="8"/>
      <c r="C17" s="9" t="s">
        <v>710</v>
      </c>
      <c r="D17" s="22">
        <v>95</v>
      </c>
      <c r="E17" s="22">
        <v>100</v>
      </c>
      <c r="F17" s="22">
        <v>85</v>
      </c>
      <c r="G17" s="22">
        <v>91</v>
      </c>
      <c r="H17" s="22">
        <v>95</v>
      </c>
      <c r="I17" s="22">
        <v>95</v>
      </c>
      <c r="J17" s="22">
        <v>99</v>
      </c>
      <c r="K17" s="23">
        <f t="shared" si="0"/>
        <v>660</v>
      </c>
      <c r="L17" s="24">
        <f t="shared" si="1"/>
        <v>94.285714285714292</v>
      </c>
      <c r="M17" s="30">
        <v>10</v>
      </c>
    </row>
    <row r="18" spans="1:13" ht="11.45" customHeight="1" x14ac:dyDescent="0.2">
      <c r="A18" s="7" t="s">
        <v>68</v>
      </c>
      <c r="B18" s="8"/>
      <c r="C18" s="9" t="s">
        <v>711</v>
      </c>
      <c r="D18" s="22">
        <v>95</v>
      </c>
      <c r="E18" s="22">
        <v>91</v>
      </c>
      <c r="F18" s="22">
        <v>85</v>
      </c>
      <c r="G18" s="22">
        <v>96</v>
      </c>
      <c r="H18" s="22">
        <v>95</v>
      </c>
      <c r="I18" s="22">
        <v>95</v>
      </c>
      <c r="J18" s="22">
        <v>99</v>
      </c>
      <c r="K18" s="23">
        <f t="shared" si="0"/>
        <v>656</v>
      </c>
      <c r="L18" s="24">
        <f t="shared" si="1"/>
        <v>93.714285714285708</v>
      </c>
      <c r="M18" s="30">
        <v>15</v>
      </c>
    </row>
    <row r="19" spans="1:13" ht="11.45" customHeight="1" x14ac:dyDescent="0.2">
      <c r="A19" s="7" t="s">
        <v>59</v>
      </c>
      <c r="B19" s="8"/>
      <c r="C19" s="9" t="s">
        <v>712</v>
      </c>
      <c r="D19" s="22">
        <v>95</v>
      </c>
      <c r="E19" s="22">
        <v>100</v>
      </c>
      <c r="F19" s="22">
        <v>100</v>
      </c>
      <c r="G19" s="22">
        <v>92</v>
      </c>
      <c r="H19" s="22">
        <v>95</v>
      </c>
      <c r="I19" s="22">
        <v>95</v>
      </c>
      <c r="J19" s="22">
        <v>99</v>
      </c>
      <c r="K19" s="23">
        <f t="shared" si="0"/>
        <v>676</v>
      </c>
      <c r="L19" s="24">
        <f t="shared" si="1"/>
        <v>96.571428571428569</v>
      </c>
      <c r="M19" s="30">
        <v>2</v>
      </c>
    </row>
    <row r="20" spans="1:13" ht="11.45" customHeight="1" x14ac:dyDescent="0.2">
      <c r="A20" s="7" t="s">
        <v>53</v>
      </c>
      <c r="B20" s="8"/>
      <c r="C20" s="9" t="s">
        <v>713</v>
      </c>
      <c r="D20" s="22">
        <v>95</v>
      </c>
      <c r="E20" s="22">
        <v>81</v>
      </c>
      <c r="F20" s="22">
        <v>100</v>
      </c>
      <c r="G20" s="22">
        <v>91</v>
      </c>
      <c r="H20" s="22">
        <v>95</v>
      </c>
      <c r="I20" s="22">
        <v>95</v>
      </c>
      <c r="J20" s="22">
        <v>97</v>
      </c>
      <c r="K20" s="23">
        <f t="shared" si="0"/>
        <v>654</v>
      </c>
      <c r="L20" s="24">
        <f t="shared" si="1"/>
        <v>93.428571428571431</v>
      </c>
      <c r="M20" s="30">
        <v>17</v>
      </c>
    </row>
    <row r="21" spans="1:13" ht="11.45" customHeight="1" x14ac:dyDescent="0.2">
      <c r="A21" s="7" t="s">
        <v>73</v>
      </c>
      <c r="B21" s="8"/>
      <c r="C21" s="9" t="s">
        <v>714</v>
      </c>
      <c r="D21" s="22">
        <v>95</v>
      </c>
      <c r="E21" s="22">
        <v>100</v>
      </c>
      <c r="F21" s="22">
        <v>80</v>
      </c>
      <c r="G21" s="22">
        <v>100</v>
      </c>
      <c r="H21" s="22">
        <v>95</v>
      </c>
      <c r="I21" s="22">
        <v>95</v>
      </c>
      <c r="J21" s="22">
        <v>99</v>
      </c>
      <c r="K21" s="23">
        <f t="shared" si="0"/>
        <v>664</v>
      </c>
      <c r="L21" s="24">
        <f t="shared" si="1"/>
        <v>94.857142857142861</v>
      </c>
      <c r="M21" s="30">
        <v>9</v>
      </c>
    </row>
    <row r="22" spans="1:13" ht="11.45" customHeight="1" x14ac:dyDescent="0.2">
      <c r="A22" s="7" t="s">
        <v>56</v>
      </c>
      <c r="B22" s="8"/>
      <c r="C22" s="9" t="s">
        <v>715</v>
      </c>
      <c r="D22" s="22">
        <v>95</v>
      </c>
      <c r="E22" s="22">
        <v>100</v>
      </c>
      <c r="F22" s="22">
        <v>90</v>
      </c>
      <c r="G22" s="22">
        <v>91</v>
      </c>
      <c r="H22" s="22">
        <v>95</v>
      </c>
      <c r="I22" s="22">
        <v>95</v>
      </c>
      <c r="J22" s="22">
        <v>99</v>
      </c>
      <c r="K22" s="23">
        <f t="shared" si="0"/>
        <v>665</v>
      </c>
      <c r="L22" s="24">
        <f t="shared" si="1"/>
        <v>95</v>
      </c>
      <c r="M22" s="30">
        <v>8</v>
      </c>
    </row>
    <row r="23" spans="1:13" ht="11.45" customHeight="1" x14ac:dyDescent="0.2">
      <c r="A23" s="7" t="s">
        <v>72</v>
      </c>
      <c r="B23" s="8"/>
      <c r="C23" s="9" t="s">
        <v>716</v>
      </c>
      <c r="D23" s="22">
        <v>95</v>
      </c>
      <c r="E23" s="22">
        <v>91</v>
      </c>
      <c r="F23" s="22">
        <v>90</v>
      </c>
      <c r="G23" s="22">
        <v>91</v>
      </c>
      <c r="H23" s="22">
        <v>95</v>
      </c>
      <c r="I23" s="22">
        <v>95</v>
      </c>
      <c r="J23" s="22">
        <v>98</v>
      </c>
      <c r="K23" s="23">
        <f t="shared" si="0"/>
        <v>655</v>
      </c>
      <c r="L23" s="24">
        <f t="shared" si="1"/>
        <v>93.571428571428569</v>
      </c>
      <c r="M23" s="30">
        <v>16</v>
      </c>
    </row>
    <row r="24" spans="1:13" ht="11.45" customHeight="1" x14ac:dyDescent="0.2">
      <c r="A24" s="7" t="s">
        <v>65</v>
      </c>
      <c r="B24" s="8"/>
      <c r="C24" s="9" t="s">
        <v>717</v>
      </c>
      <c r="D24" s="22">
        <v>95</v>
      </c>
      <c r="E24" s="22">
        <v>80</v>
      </c>
      <c r="F24" s="22">
        <v>85</v>
      </c>
      <c r="G24" s="22">
        <v>100</v>
      </c>
      <c r="H24" s="22">
        <v>95</v>
      </c>
      <c r="I24" s="22">
        <v>95</v>
      </c>
      <c r="J24" s="22">
        <v>99</v>
      </c>
      <c r="K24" s="23">
        <f t="shared" si="0"/>
        <v>649</v>
      </c>
      <c r="L24" s="24">
        <f t="shared" si="1"/>
        <v>92.714285714285708</v>
      </c>
      <c r="M24" s="30">
        <v>19</v>
      </c>
    </row>
    <row r="25" spans="1:13" ht="11.45" customHeight="1" x14ac:dyDescent="0.2">
      <c r="A25" s="7" t="s">
        <v>67</v>
      </c>
      <c r="B25" s="8"/>
      <c r="C25" s="9" t="s">
        <v>718</v>
      </c>
      <c r="D25" s="22">
        <v>95</v>
      </c>
      <c r="E25" s="22">
        <v>98</v>
      </c>
      <c r="F25" s="22">
        <v>80</v>
      </c>
      <c r="G25" s="22">
        <v>97</v>
      </c>
      <c r="H25" s="22">
        <v>95</v>
      </c>
      <c r="I25" s="22">
        <v>95</v>
      </c>
      <c r="J25" s="22">
        <v>99</v>
      </c>
      <c r="K25" s="23">
        <f t="shared" si="0"/>
        <v>659</v>
      </c>
      <c r="L25" s="24">
        <f t="shared" si="1"/>
        <v>94.142857142857139</v>
      </c>
      <c r="M25" s="30">
        <v>12</v>
      </c>
    </row>
    <row r="26" spans="1:13" ht="11.45" customHeight="1" x14ac:dyDescent="0.2">
      <c r="A26" s="7" t="s">
        <v>79</v>
      </c>
      <c r="B26" s="8"/>
      <c r="C26" s="9" t="s">
        <v>719</v>
      </c>
      <c r="D26" s="22">
        <v>95</v>
      </c>
      <c r="E26" s="22">
        <v>75</v>
      </c>
      <c r="F26" s="22">
        <v>85</v>
      </c>
      <c r="G26" s="22">
        <v>92</v>
      </c>
      <c r="H26" s="22">
        <v>95</v>
      </c>
      <c r="I26" s="22">
        <v>95</v>
      </c>
      <c r="J26" s="22">
        <v>98</v>
      </c>
      <c r="K26" s="23">
        <f t="shared" si="0"/>
        <v>635</v>
      </c>
      <c r="L26" s="24">
        <f t="shared" si="1"/>
        <v>90.714285714285708</v>
      </c>
      <c r="M26" s="30">
        <v>24</v>
      </c>
    </row>
    <row r="27" spans="1:13" ht="11.45" customHeight="1" x14ac:dyDescent="0.2">
      <c r="A27" s="7" t="s">
        <v>83</v>
      </c>
      <c r="B27" s="8"/>
      <c r="C27" s="9" t="s">
        <v>720</v>
      </c>
      <c r="D27" s="22">
        <v>95</v>
      </c>
      <c r="E27" s="22">
        <v>96</v>
      </c>
      <c r="F27" s="22">
        <v>100</v>
      </c>
      <c r="G27" s="22">
        <v>96</v>
      </c>
      <c r="H27" s="22">
        <v>95</v>
      </c>
      <c r="I27" s="22">
        <v>95</v>
      </c>
      <c r="J27" s="22">
        <v>91</v>
      </c>
      <c r="K27" s="23">
        <f t="shared" si="0"/>
        <v>668</v>
      </c>
      <c r="L27" s="24">
        <f t="shared" si="1"/>
        <v>95.428571428571431</v>
      </c>
      <c r="M27" s="30">
        <v>6</v>
      </c>
    </row>
    <row r="28" spans="1:13" ht="11.45" customHeight="1" x14ac:dyDescent="0.2">
      <c r="A28" s="7" t="s">
        <v>85</v>
      </c>
      <c r="B28" s="8"/>
      <c r="C28" s="9" t="s">
        <v>721</v>
      </c>
      <c r="D28" s="22">
        <v>95</v>
      </c>
      <c r="E28" s="22">
        <v>100</v>
      </c>
      <c r="F28" s="22">
        <v>90</v>
      </c>
      <c r="G28" s="22">
        <v>96</v>
      </c>
      <c r="H28" s="22">
        <v>95</v>
      </c>
      <c r="I28" s="22">
        <v>95</v>
      </c>
      <c r="J28" s="22">
        <v>98</v>
      </c>
      <c r="K28" s="23">
        <f t="shared" si="0"/>
        <v>669</v>
      </c>
      <c r="L28" s="24">
        <f t="shared" si="1"/>
        <v>95.571428571428569</v>
      </c>
      <c r="M28" s="30">
        <v>5</v>
      </c>
    </row>
    <row r="29" spans="1:13" ht="11.45" customHeight="1" x14ac:dyDescent="0.2">
      <c r="A29" s="7" t="s">
        <v>88</v>
      </c>
      <c r="B29" s="8"/>
      <c r="C29" s="9" t="s">
        <v>722</v>
      </c>
      <c r="D29" s="22">
        <v>95</v>
      </c>
      <c r="E29" s="22">
        <v>89</v>
      </c>
      <c r="F29" s="22">
        <v>75</v>
      </c>
      <c r="G29" s="22">
        <v>95</v>
      </c>
      <c r="H29" s="22">
        <v>95</v>
      </c>
      <c r="I29" s="22">
        <v>95</v>
      </c>
      <c r="J29" s="22">
        <v>100</v>
      </c>
      <c r="K29" s="23">
        <f t="shared" si="0"/>
        <v>644</v>
      </c>
      <c r="L29" s="24">
        <f t="shared" si="1"/>
        <v>92</v>
      </c>
      <c r="M29" s="30">
        <v>20</v>
      </c>
    </row>
    <row r="30" spans="1:13" ht="11.45" customHeight="1" x14ac:dyDescent="0.2">
      <c r="A30" s="7" t="s">
        <v>75</v>
      </c>
      <c r="B30" s="8"/>
      <c r="C30" s="9" t="s">
        <v>723</v>
      </c>
      <c r="D30" s="22">
        <v>95</v>
      </c>
      <c r="E30" s="22">
        <v>100</v>
      </c>
      <c r="F30" s="22">
        <v>90</v>
      </c>
      <c r="G30" s="22">
        <v>99</v>
      </c>
      <c r="H30" s="22">
        <v>95</v>
      </c>
      <c r="I30" s="22">
        <v>95</v>
      </c>
      <c r="J30" s="22">
        <v>98</v>
      </c>
      <c r="K30" s="23">
        <f t="shared" si="0"/>
        <v>672</v>
      </c>
      <c r="L30" s="24">
        <f t="shared" si="1"/>
        <v>96</v>
      </c>
      <c r="M30" s="30">
        <v>3</v>
      </c>
    </row>
    <row r="31" spans="1:13" ht="11.45" customHeight="1" x14ac:dyDescent="0.2">
      <c r="A31" s="7" t="s">
        <v>81</v>
      </c>
      <c r="B31" s="8"/>
      <c r="C31" s="9" t="s">
        <v>724</v>
      </c>
      <c r="D31" s="22">
        <v>95</v>
      </c>
      <c r="E31" s="22">
        <v>80</v>
      </c>
      <c r="F31" s="22">
        <v>85</v>
      </c>
      <c r="G31" s="22">
        <v>98</v>
      </c>
      <c r="H31" s="22">
        <v>95</v>
      </c>
      <c r="I31" s="22">
        <v>95</v>
      </c>
      <c r="J31" s="22">
        <v>94</v>
      </c>
      <c r="K31" s="23">
        <f t="shared" si="0"/>
        <v>642</v>
      </c>
      <c r="L31" s="24">
        <f t="shared" si="1"/>
        <v>91.714285714285708</v>
      </c>
      <c r="M31" s="30">
        <v>21</v>
      </c>
    </row>
    <row r="32" spans="1:13" ht="11.45" customHeight="1" x14ac:dyDescent="0.2">
      <c r="A32" s="7" t="s">
        <v>50</v>
      </c>
      <c r="B32" s="8"/>
      <c r="C32" s="9" t="s">
        <v>725</v>
      </c>
      <c r="D32" s="22">
        <v>95</v>
      </c>
      <c r="E32" s="22">
        <v>80</v>
      </c>
      <c r="F32" s="22">
        <v>65</v>
      </c>
      <c r="G32" s="22">
        <v>92</v>
      </c>
      <c r="H32" s="22">
        <v>80</v>
      </c>
      <c r="I32" s="22">
        <v>80</v>
      </c>
      <c r="J32" s="22">
        <v>99</v>
      </c>
      <c r="K32" s="23">
        <f t="shared" si="0"/>
        <v>591</v>
      </c>
      <c r="L32" s="24">
        <f t="shared" si="1"/>
        <v>84.428571428571431</v>
      </c>
      <c r="M32" s="30">
        <v>26</v>
      </c>
    </row>
    <row r="33" spans="1:13" ht="11.45" customHeight="1" x14ac:dyDescent="0.2">
      <c r="A33" s="7" t="s">
        <v>87</v>
      </c>
      <c r="B33" s="8"/>
      <c r="C33" s="9" t="s">
        <v>726</v>
      </c>
      <c r="D33" s="22">
        <v>95</v>
      </c>
      <c r="E33" s="22">
        <v>100</v>
      </c>
      <c r="F33" s="22">
        <v>75</v>
      </c>
      <c r="G33" s="22">
        <v>97</v>
      </c>
      <c r="H33" s="22">
        <v>95</v>
      </c>
      <c r="I33" s="22">
        <v>95</v>
      </c>
      <c r="J33" s="22">
        <v>99</v>
      </c>
      <c r="K33" s="23">
        <f t="shared" si="0"/>
        <v>656</v>
      </c>
      <c r="L33" s="24">
        <f t="shared" si="1"/>
        <v>93.714285714285708</v>
      </c>
      <c r="M33" s="30">
        <v>14</v>
      </c>
    </row>
    <row r="34" spans="1:13" ht="11.45" customHeight="1" x14ac:dyDescent="0.2">
      <c r="A34" s="7" t="s">
        <v>91</v>
      </c>
      <c r="B34" s="8"/>
      <c r="C34" s="9" t="s">
        <v>727</v>
      </c>
      <c r="D34" s="22">
        <v>95</v>
      </c>
      <c r="E34" s="22">
        <v>80</v>
      </c>
      <c r="F34" s="22">
        <v>80</v>
      </c>
      <c r="G34" s="22">
        <v>95</v>
      </c>
      <c r="H34" s="22">
        <v>95</v>
      </c>
      <c r="I34" s="22">
        <v>95</v>
      </c>
      <c r="J34" s="22">
        <v>98</v>
      </c>
      <c r="K34" s="23">
        <f t="shared" si="0"/>
        <v>638</v>
      </c>
      <c r="L34" s="24">
        <f t="shared" si="1"/>
        <v>91.142857142857139</v>
      </c>
      <c r="M34" s="30">
        <v>23</v>
      </c>
    </row>
    <row r="35" spans="1:13" ht="11.45" customHeight="1" x14ac:dyDescent="0.2">
      <c r="A35" s="7" t="s">
        <v>143</v>
      </c>
      <c r="B35" s="8"/>
      <c r="C35" s="9" t="s">
        <v>728</v>
      </c>
      <c r="D35" s="22">
        <v>95</v>
      </c>
      <c r="E35" s="22">
        <v>100</v>
      </c>
      <c r="F35" s="22">
        <v>75</v>
      </c>
      <c r="G35" s="22">
        <v>100</v>
      </c>
      <c r="H35" s="22">
        <v>95</v>
      </c>
      <c r="I35" s="22">
        <v>95</v>
      </c>
      <c r="J35" s="22">
        <v>99</v>
      </c>
      <c r="K35" s="23">
        <f t="shared" si="0"/>
        <v>659</v>
      </c>
      <c r="L35" s="24">
        <f t="shared" si="1"/>
        <v>94.142857142857139</v>
      </c>
      <c r="M35" s="30">
        <v>11</v>
      </c>
    </row>
    <row r="36" spans="1:13" ht="11.45" customHeight="1" x14ac:dyDescent="0.2">
      <c r="A36" s="7" t="s">
        <v>145</v>
      </c>
      <c r="B36" s="8"/>
      <c r="C36" s="9" t="s">
        <v>729</v>
      </c>
      <c r="D36" s="22">
        <v>95</v>
      </c>
      <c r="E36" s="22">
        <v>100</v>
      </c>
      <c r="F36" s="22">
        <v>75</v>
      </c>
      <c r="G36" s="22">
        <v>97</v>
      </c>
      <c r="H36" s="22">
        <v>95</v>
      </c>
      <c r="I36" s="22">
        <v>95</v>
      </c>
      <c r="J36" s="22">
        <v>99</v>
      </c>
      <c r="K36" s="23">
        <f t="shared" si="0"/>
        <v>656</v>
      </c>
      <c r="L36" s="24">
        <f t="shared" si="1"/>
        <v>93.714285714285708</v>
      </c>
      <c r="M36" s="30">
        <v>13</v>
      </c>
    </row>
    <row r="37" spans="1:13" ht="11.45" customHeight="1" x14ac:dyDescent="0.2">
      <c r="A37" s="7" t="s">
        <v>230</v>
      </c>
      <c r="B37" s="8"/>
      <c r="C37" s="9" t="s">
        <v>730</v>
      </c>
      <c r="D37" s="22">
        <v>95</v>
      </c>
      <c r="E37" s="22">
        <v>80</v>
      </c>
      <c r="F37" s="22">
        <v>85</v>
      </c>
      <c r="G37" s="22">
        <v>96</v>
      </c>
      <c r="H37" s="22">
        <v>95</v>
      </c>
      <c r="I37" s="22">
        <v>95</v>
      </c>
      <c r="J37" s="22">
        <v>98</v>
      </c>
      <c r="K37" s="23">
        <f t="shared" si="0"/>
        <v>644</v>
      </c>
      <c r="L37" s="24">
        <f t="shared" si="1"/>
        <v>92</v>
      </c>
      <c r="M37" s="30">
        <v>20</v>
      </c>
    </row>
    <row r="39" spans="1:13" ht="11.45" customHeight="1" x14ac:dyDescent="0.25">
      <c r="G39" s="25"/>
      <c r="H39" s="46" t="s">
        <v>96</v>
      </c>
      <c r="I39" s="46"/>
      <c r="J39" s="46"/>
      <c r="K39" s="46"/>
      <c r="L39" s="26" t="s">
        <v>731</v>
      </c>
    </row>
    <row r="40" spans="1:13" ht="11.45" customHeight="1" x14ac:dyDescent="0.25">
      <c r="G40" s="25"/>
      <c r="H40" s="46" t="s">
        <v>98</v>
      </c>
      <c r="I40" s="46"/>
      <c r="J40" s="46"/>
      <c r="K40" s="46"/>
      <c r="L40" s="26" t="s">
        <v>73</v>
      </c>
    </row>
    <row r="41" spans="1:13" ht="11.45" customHeight="1" x14ac:dyDescent="0.25">
      <c r="G41" s="25"/>
      <c r="H41" s="46" t="s">
        <v>99</v>
      </c>
      <c r="I41" s="46"/>
      <c r="J41" s="46"/>
      <c r="K41" s="46"/>
      <c r="L41" s="26" t="s">
        <v>732</v>
      </c>
    </row>
    <row r="42" spans="1:13" ht="11.45" customHeight="1" x14ac:dyDescent="0.25">
      <c r="B42" s="27" t="s">
        <v>101</v>
      </c>
      <c r="G42" s="25"/>
      <c r="H42" s="46" t="s">
        <v>102</v>
      </c>
      <c r="I42" s="46"/>
      <c r="J42" s="46"/>
      <c r="K42" s="46"/>
      <c r="L42" s="26" t="s">
        <v>50</v>
      </c>
    </row>
    <row r="43" spans="1:13" ht="11.45" customHeight="1" x14ac:dyDescent="0.25">
      <c r="G43" s="25"/>
      <c r="H43" s="46" t="s">
        <v>103</v>
      </c>
      <c r="I43" s="46"/>
      <c r="J43" s="46"/>
      <c r="K43" s="46"/>
      <c r="L43" s="26" t="s">
        <v>733</v>
      </c>
    </row>
  </sheetData>
  <mergeCells count="19">
    <mergeCell ref="B3:L3"/>
    <mergeCell ref="B4:C4"/>
    <mergeCell ref="D4:E4"/>
    <mergeCell ref="F4:L4"/>
    <mergeCell ref="B5:C5"/>
    <mergeCell ref="F5:L5"/>
    <mergeCell ref="A10:C10"/>
    <mergeCell ref="H39:K39"/>
    <mergeCell ref="A7:A9"/>
    <mergeCell ref="B7:B9"/>
    <mergeCell ref="C7:C9"/>
    <mergeCell ref="D7:I7"/>
    <mergeCell ref="K7:K9"/>
    <mergeCell ref="H40:K40"/>
    <mergeCell ref="H41:K41"/>
    <mergeCell ref="H42:K42"/>
    <mergeCell ref="H43:K43"/>
    <mergeCell ref="M7:M9"/>
    <mergeCell ref="L7:L9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C8473-5B40-49AA-B247-B16639EE9A40}">
  <sheetPr>
    <outlinePr summaryBelow="0" summaryRight="0"/>
    <pageSetUpPr autoPageBreaks="0" fitToPage="1"/>
  </sheetPr>
  <dimension ref="A1:O31"/>
  <sheetViews>
    <sheetView workbookViewId="0">
      <selection activeCell="B11" sqref="B11:B31"/>
    </sheetView>
  </sheetViews>
  <sheetFormatPr defaultColWidth="10.5" defaultRowHeight="11.45" customHeight="1" x14ac:dyDescent="0.2"/>
  <cols>
    <col min="1" max="1" width="5.83203125" style="1" customWidth="1"/>
    <col min="2" max="2" width="19.83203125" style="1" customWidth="1"/>
    <col min="3" max="3" width="11.6640625" style="1" customWidth="1"/>
    <col min="4" max="15" width="10.5" style="1" customWidth="1"/>
  </cols>
  <sheetData>
    <row r="1" spans="1:11" ht="11.45" customHeight="1" x14ac:dyDescent="0.2">
      <c r="B1" s="2" t="s">
        <v>0</v>
      </c>
    </row>
    <row r="3" spans="1:11" ht="11.45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ht="11.45" customHeight="1" x14ac:dyDescent="0.2">
      <c r="B4" s="33" t="s">
        <v>734</v>
      </c>
      <c r="C4" s="33"/>
      <c r="D4" s="33" t="s">
        <v>660</v>
      </c>
      <c r="E4" s="33"/>
      <c r="F4" s="33" t="s">
        <v>735</v>
      </c>
      <c r="G4" s="33"/>
      <c r="H4" s="33"/>
      <c r="I4" s="33"/>
      <c r="J4" s="33"/>
      <c r="K4" s="33"/>
    </row>
    <row r="5" spans="1:11" ht="11.45" customHeight="1" x14ac:dyDescent="0.2">
      <c r="B5" s="33" t="s">
        <v>5</v>
      </c>
      <c r="C5" s="33"/>
      <c r="F5" s="33" t="s">
        <v>424</v>
      </c>
      <c r="G5" s="33"/>
      <c r="H5" s="33"/>
      <c r="I5" s="33"/>
      <c r="J5" s="33"/>
      <c r="K5" s="33"/>
    </row>
    <row r="7" spans="1:11" ht="11.45" customHeight="1" x14ac:dyDescent="0.2">
      <c r="A7" s="51" t="s">
        <v>7</v>
      </c>
      <c r="B7" s="40" t="s">
        <v>8</v>
      </c>
      <c r="C7" s="40" t="s">
        <v>9</v>
      </c>
      <c r="D7" s="47" t="s">
        <v>10</v>
      </c>
      <c r="E7" s="47"/>
      <c r="F7" s="47"/>
      <c r="G7" s="60" t="s">
        <v>11</v>
      </c>
      <c r="H7" s="62"/>
      <c r="I7" s="48" t="s">
        <v>12</v>
      </c>
      <c r="J7" s="48" t="s">
        <v>13</v>
      </c>
      <c r="K7" s="48" t="s">
        <v>14</v>
      </c>
    </row>
    <row r="8" spans="1:11" ht="54" customHeight="1" x14ac:dyDescent="0.2">
      <c r="A8" s="52"/>
      <c r="B8" s="41"/>
      <c r="C8" s="41"/>
      <c r="D8" s="19" t="s">
        <v>736</v>
      </c>
      <c r="E8" s="19" t="s">
        <v>737</v>
      </c>
      <c r="F8" s="19" t="s">
        <v>663</v>
      </c>
      <c r="G8" s="19" t="s">
        <v>429</v>
      </c>
      <c r="H8" s="19" t="s">
        <v>665</v>
      </c>
      <c r="I8" s="49"/>
      <c r="J8" s="49"/>
      <c r="K8" s="49"/>
    </row>
    <row r="9" spans="1:11" ht="63" customHeight="1" x14ac:dyDescent="0.2">
      <c r="A9" s="53"/>
      <c r="B9" s="42"/>
      <c r="C9" s="42"/>
      <c r="D9" s="19" t="s">
        <v>738</v>
      </c>
      <c r="E9" s="19" t="s">
        <v>739</v>
      </c>
      <c r="F9" s="19" t="s">
        <v>740</v>
      </c>
      <c r="G9" s="19" t="s">
        <v>741</v>
      </c>
      <c r="H9" s="19" t="s">
        <v>670</v>
      </c>
      <c r="I9" s="50"/>
      <c r="J9" s="50"/>
      <c r="K9" s="50"/>
    </row>
    <row r="10" spans="1:11" ht="11.45" customHeight="1" x14ac:dyDescent="0.2">
      <c r="A10" s="45" t="s">
        <v>13</v>
      </c>
      <c r="B10" s="45"/>
      <c r="C10" s="45"/>
      <c r="D10" s="20" t="s">
        <v>203</v>
      </c>
      <c r="E10" s="20" t="s">
        <v>330</v>
      </c>
      <c r="F10" s="20" t="s">
        <v>559</v>
      </c>
      <c r="G10" s="20" t="s">
        <v>604</v>
      </c>
      <c r="H10" s="20" t="s">
        <v>703</v>
      </c>
      <c r="I10" s="21"/>
      <c r="J10" s="21"/>
      <c r="K10" s="29"/>
    </row>
    <row r="11" spans="1:11" ht="11.45" customHeight="1" x14ac:dyDescent="0.2">
      <c r="A11" s="7" t="s">
        <v>48</v>
      </c>
      <c r="B11" s="8"/>
      <c r="C11" s="9" t="s">
        <v>742</v>
      </c>
      <c r="D11" s="22">
        <v>91</v>
      </c>
      <c r="E11" s="22">
        <v>93</v>
      </c>
      <c r="F11" s="22">
        <v>95</v>
      </c>
      <c r="G11" s="22">
        <v>100</v>
      </c>
      <c r="H11" s="22">
        <v>95</v>
      </c>
      <c r="I11" s="23">
        <f>SUM(D11:H11)</f>
        <v>474</v>
      </c>
      <c r="J11" s="24">
        <f>AVERAGE(D11:H11)</f>
        <v>94.8</v>
      </c>
      <c r="K11" s="30">
        <v>11</v>
      </c>
    </row>
    <row r="12" spans="1:11" ht="11.45" customHeight="1" x14ac:dyDescent="0.2">
      <c r="A12" s="7" t="s">
        <v>51</v>
      </c>
      <c r="B12" s="8"/>
      <c r="C12" s="9" t="s">
        <v>743</v>
      </c>
      <c r="D12" s="22">
        <v>93</v>
      </c>
      <c r="E12" s="22">
        <v>97</v>
      </c>
      <c r="F12" s="22">
        <v>95</v>
      </c>
      <c r="G12" s="22">
        <v>100</v>
      </c>
      <c r="H12" s="22">
        <v>97</v>
      </c>
      <c r="I12" s="23">
        <f t="shared" ref="I12:I31" si="0">SUM(D12:H12)</f>
        <v>482</v>
      </c>
      <c r="J12" s="24">
        <f t="shared" ref="J12:J31" si="1">AVERAGE(D12:H12)</f>
        <v>96.4</v>
      </c>
      <c r="K12" s="30">
        <v>7</v>
      </c>
    </row>
    <row r="13" spans="1:11" ht="11.45" customHeight="1" x14ac:dyDescent="0.2">
      <c r="A13" s="7" t="s">
        <v>54</v>
      </c>
      <c r="B13" s="8"/>
      <c r="C13" s="9" t="s">
        <v>744</v>
      </c>
      <c r="D13" s="22">
        <v>93</v>
      </c>
      <c r="E13" s="22">
        <v>90</v>
      </c>
      <c r="F13" s="22">
        <v>95</v>
      </c>
      <c r="G13" s="22">
        <v>100</v>
      </c>
      <c r="H13" s="22">
        <v>99</v>
      </c>
      <c r="I13" s="23">
        <f t="shared" si="0"/>
        <v>477</v>
      </c>
      <c r="J13" s="24">
        <f t="shared" si="1"/>
        <v>95.4</v>
      </c>
      <c r="K13" s="30">
        <v>9</v>
      </c>
    </row>
    <row r="14" spans="1:11" ht="11.45" customHeight="1" x14ac:dyDescent="0.2">
      <c r="A14" s="7" t="s">
        <v>57</v>
      </c>
      <c r="B14" s="8"/>
      <c r="C14" s="9" t="s">
        <v>745</v>
      </c>
      <c r="D14" s="22">
        <v>98</v>
      </c>
      <c r="E14" s="22">
        <v>99</v>
      </c>
      <c r="F14" s="22">
        <v>95</v>
      </c>
      <c r="G14" s="22">
        <v>100</v>
      </c>
      <c r="H14" s="22">
        <v>99</v>
      </c>
      <c r="I14" s="23">
        <f t="shared" si="0"/>
        <v>491</v>
      </c>
      <c r="J14" s="24">
        <f t="shared" si="1"/>
        <v>98.2</v>
      </c>
      <c r="K14" s="30">
        <v>2</v>
      </c>
    </row>
    <row r="15" spans="1:11" ht="11.45" customHeight="1" x14ac:dyDescent="0.2">
      <c r="A15" s="7" t="s">
        <v>60</v>
      </c>
      <c r="B15" s="8"/>
      <c r="C15" s="9" t="s">
        <v>746</v>
      </c>
      <c r="D15" s="22">
        <v>98</v>
      </c>
      <c r="E15" s="22">
        <v>96</v>
      </c>
      <c r="F15" s="22">
        <v>95</v>
      </c>
      <c r="G15" s="22">
        <v>95</v>
      </c>
      <c r="H15" s="22">
        <v>100</v>
      </c>
      <c r="I15" s="23">
        <f t="shared" si="0"/>
        <v>484</v>
      </c>
      <c r="J15" s="24">
        <f t="shared" si="1"/>
        <v>96.8</v>
      </c>
      <c r="K15" s="30">
        <v>5</v>
      </c>
    </row>
    <row r="16" spans="1:11" ht="11.45" customHeight="1" x14ac:dyDescent="0.2">
      <c r="A16" s="7" t="s">
        <v>63</v>
      </c>
      <c r="B16" s="8"/>
      <c r="C16" s="9" t="s">
        <v>747</v>
      </c>
      <c r="D16" s="22">
        <v>96</v>
      </c>
      <c r="E16" s="22">
        <v>95</v>
      </c>
      <c r="F16" s="22">
        <v>80</v>
      </c>
      <c r="G16" s="22">
        <v>100</v>
      </c>
      <c r="H16" s="22">
        <v>97</v>
      </c>
      <c r="I16" s="23">
        <f t="shared" si="0"/>
        <v>468</v>
      </c>
      <c r="J16" s="24">
        <f t="shared" si="1"/>
        <v>93.6</v>
      </c>
      <c r="K16" s="30">
        <v>14</v>
      </c>
    </row>
    <row r="17" spans="1:11" ht="11.45" customHeight="1" x14ac:dyDescent="0.2">
      <c r="A17" s="7" t="s">
        <v>62</v>
      </c>
      <c r="B17" s="8"/>
      <c r="C17" s="9" t="s">
        <v>748</v>
      </c>
      <c r="D17" s="22">
        <v>93</v>
      </c>
      <c r="E17" s="22">
        <v>95</v>
      </c>
      <c r="F17" s="22">
        <v>95</v>
      </c>
      <c r="G17" s="22">
        <v>80</v>
      </c>
      <c r="H17" s="22">
        <v>99</v>
      </c>
      <c r="I17" s="23">
        <f t="shared" si="0"/>
        <v>462</v>
      </c>
      <c r="J17" s="24">
        <f t="shared" si="1"/>
        <v>92.4</v>
      </c>
      <c r="K17" s="30">
        <v>15</v>
      </c>
    </row>
    <row r="18" spans="1:11" ht="11.45" customHeight="1" x14ac:dyDescent="0.2">
      <c r="A18" s="7" t="s">
        <v>68</v>
      </c>
      <c r="B18" s="8"/>
      <c r="C18" s="9" t="s">
        <v>749</v>
      </c>
      <c r="D18" s="22">
        <v>98</v>
      </c>
      <c r="E18" s="22">
        <v>93</v>
      </c>
      <c r="F18" s="22">
        <v>95</v>
      </c>
      <c r="G18" s="22">
        <v>100</v>
      </c>
      <c r="H18" s="22">
        <v>99</v>
      </c>
      <c r="I18" s="23">
        <f t="shared" si="0"/>
        <v>485</v>
      </c>
      <c r="J18" s="24">
        <f t="shared" si="1"/>
        <v>97</v>
      </c>
      <c r="K18" s="30">
        <v>4</v>
      </c>
    </row>
    <row r="19" spans="1:11" ht="11.45" customHeight="1" x14ac:dyDescent="0.2">
      <c r="A19" s="7" t="s">
        <v>59</v>
      </c>
      <c r="B19" s="8"/>
      <c r="C19" s="9" t="s">
        <v>750</v>
      </c>
      <c r="D19" s="22">
        <v>100</v>
      </c>
      <c r="E19" s="22">
        <v>99</v>
      </c>
      <c r="F19" s="22">
        <v>95</v>
      </c>
      <c r="G19" s="22">
        <v>100</v>
      </c>
      <c r="H19" s="22">
        <v>98</v>
      </c>
      <c r="I19" s="23">
        <f t="shared" si="0"/>
        <v>492</v>
      </c>
      <c r="J19" s="24">
        <f t="shared" si="1"/>
        <v>98.4</v>
      </c>
      <c r="K19" s="30">
        <v>1</v>
      </c>
    </row>
    <row r="20" spans="1:11" ht="11.45" customHeight="1" x14ac:dyDescent="0.2">
      <c r="A20" s="7" t="s">
        <v>53</v>
      </c>
      <c r="B20" s="8"/>
      <c r="C20" s="9" t="s">
        <v>751</v>
      </c>
      <c r="D20" s="22">
        <v>84</v>
      </c>
      <c r="E20" s="22">
        <v>99</v>
      </c>
      <c r="F20" s="22">
        <v>95</v>
      </c>
      <c r="G20" s="22">
        <v>100</v>
      </c>
      <c r="H20" s="22">
        <v>97</v>
      </c>
      <c r="I20" s="23">
        <f t="shared" si="0"/>
        <v>475</v>
      </c>
      <c r="J20" s="24">
        <f t="shared" si="1"/>
        <v>95</v>
      </c>
      <c r="K20" s="30">
        <v>10</v>
      </c>
    </row>
    <row r="21" spans="1:11" ht="11.45" customHeight="1" x14ac:dyDescent="0.2">
      <c r="A21" s="7" t="s">
        <v>73</v>
      </c>
      <c r="B21" s="8"/>
      <c r="C21" s="9" t="s">
        <v>752</v>
      </c>
      <c r="D21" s="22">
        <v>86</v>
      </c>
      <c r="E21" s="22">
        <v>90</v>
      </c>
      <c r="F21" s="22">
        <v>95</v>
      </c>
      <c r="G21" s="22">
        <v>100</v>
      </c>
      <c r="H21" s="22">
        <v>98</v>
      </c>
      <c r="I21" s="23">
        <f t="shared" si="0"/>
        <v>469</v>
      </c>
      <c r="J21" s="24">
        <f t="shared" si="1"/>
        <v>93.8</v>
      </c>
      <c r="K21" s="30">
        <v>13</v>
      </c>
    </row>
    <row r="22" spans="1:11" ht="11.45" customHeight="1" x14ac:dyDescent="0.2">
      <c r="A22" s="7" t="s">
        <v>56</v>
      </c>
      <c r="B22" s="8"/>
      <c r="C22" s="9" t="s">
        <v>753</v>
      </c>
      <c r="D22" s="22">
        <v>80</v>
      </c>
      <c r="E22" s="22">
        <v>92</v>
      </c>
      <c r="F22" s="22">
        <v>95</v>
      </c>
      <c r="G22" s="22">
        <v>100</v>
      </c>
      <c r="H22" s="22">
        <v>92</v>
      </c>
      <c r="I22" s="23">
        <f t="shared" si="0"/>
        <v>459</v>
      </c>
      <c r="J22" s="24">
        <f t="shared" si="1"/>
        <v>91.8</v>
      </c>
      <c r="K22" s="30">
        <v>16</v>
      </c>
    </row>
    <row r="23" spans="1:11" ht="11.45" customHeight="1" x14ac:dyDescent="0.2">
      <c r="A23" s="7" t="s">
        <v>72</v>
      </c>
      <c r="B23" s="8"/>
      <c r="C23" s="9" t="s">
        <v>754</v>
      </c>
      <c r="D23" s="22">
        <v>61</v>
      </c>
      <c r="E23" s="22">
        <v>99</v>
      </c>
      <c r="F23" s="22">
        <v>95</v>
      </c>
      <c r="G23" s="22">
        <v>65</v>
      </c>
      <c r="H23" s="22">
        <v>97</v>
      </c>
      <c r="I23" s="23">
        <f t="shared" si="0"/>
        <v>417</v>
      </c>
      <c r="J23" s="24">
        <f t="shared" si="1"/>
        <v>83.4</v>
      </c>
      <c r="K23" s="30">
        <v>18</v>
      </c>
    </row>
    <row r="24" spans="1:11" ht="11.45" customHeight="1" x14ac:dyDescent="0.2">
      <c r="A24" s="7" t="s">
        <v>65</v>
      </c>
      <c r="B24" s="8"/>
      <c r="C24" s="9" t="s">
        <v>755</v>
      </c>
      <c r="D24" s="22">
        <v>100</v>
      </c>
      <c r="E24" s="22">
        <v>93</v>
      </c>
      <c r="F24" s="22">
        <v>95</v>
      </c>
      <c r="G24" s="22">
        <v>100</v>
      </c>
      <c r="H24" s="22">
        <v>97</v>
      </c>
      <c r="I24" s="23">
        <f t="shared" si="0"/>
        <v>485</v>
      </c>
      <c r="J24" s="24">
        <f t="shared" si="1"/>
        <v>97</v>
      </c>
      <c r="K24" s="30">
        <v>4</v>
      </c>
    </row>
    <row r="25" spans="1:11" ht="11.45" customHeight="1" x14ac:dyDescent="0.2">
      <c r="A25" s="7" t="s">
        <v>67</v>
      </c>
      <c r="B25" s="8"/>
      <c r="C25" s="9" t="s">
        <v>756</v>
      </c>
      <c r="D25" s="22">
        <v>96</v>
      </c>
      <c r="E25" s="22">
        <v>93</v>
      </c>
      <c r="F25" s="22">
        <v>95</v>
      </c>
      <c r="G25" s="22">
        <v>100</v>
      </c>
      <c r="H25" s="22">
        <v>99</v>
      </c>
      <c r="I25" s="23">
        <f t="shared" si="0"/>
        <v>483</v>
      </c>
      <c r="J25" s="24">
        <f t="shared" si="1"/>
        <v>96.6</v>
      </c>
      <c r="K25" s="30">
        <v>6</v>
      </c>
    </row>
    <row r="26" spans="1:11" ht="11.45" customHeight="1" x14ac:dyDescent="0.2">
      <c r="A26" s="7" t="s">
        <v>79</v>
      </c>
      <c r="B26" s="8"/>
      <c r="C26" s="9" t="s">
        <v>757</v>
      </c>
      <c r="D26" s="22">
        <v>86</v>
      </c>
      <c r="E26" s="22">
        <v>94</v>
      </c>
      <c r="F26" s="22">
        <v>80</v>
      </c>
      <c r="G26" s="22">
        <v>75</v>
      </c>
      <c r="H26" s="22">
        <v>99</v>
      </c>
      <c r="I26" s="23">
        <f t="shared" si="0"/>
        <v>434</v>
      </c>
      <c r="J26" s="24">
        <f t="shared" si="1"/>
        <v>86.8</v>
      </c>
      <c r="K26" s="30">
        <v>17</v>
      </c>
    </row>
    <row r="27" spans="1:11" ht="11.45" customHeight="1" x14ac:dyDescent="0.2">
      <c r="A27" s="7" t="s">
        <v>83</v>
      </c>
      <c r="B27" s="8"/>
      <c r="C27" s="9" t="s">
        <v>758</v>
      </c>
      <c r="D27" s="22">
        <v>91</v>
      </c>
      <c r="E27" s="22">
        <v>96</v>
      </c>
      <c r="F27" s="22">
        <v>95</v>
      </c>
      <c r="G27" s="22">
        <v>100</v>
      </c>
      <c r="H27" s="22">
        <v>98</v>
      </c>
      <c r="I27" s="23">
        <f t="shared" si="0"/>
        <v>480</v>
      </c>
      <c r="J27" s="24">
        <f t="shared" si="1"/>
        <v>96</v>
      </c>
      <c r="K27" s="30">
        <v>8</v>
      </c>
    </row>
    <row r="28" spans="1:11" ht="11.45" customHeight="1" x14ac:dyDescent="0.2">
      <c r="A28" s="7" t="s">
        <v>85</v>
      </c>
      <c r="B28" s="8"/>
      <c r="C28" s="9" t="s">
        <v>759</v>
      </c>
      <c r="D28" s="22">
        <v>100</v>
      </c>
      <c r="E28" s="22">
        <v>98</v>
      </c>
      <c r="F28" s="22">
        <v>95</v>
      </c>
      <c r="G28" s="22">
        <v>100</v>
      </c>
      <c r="H28" s="22">
        <v>98</v>
      </c>
      <c r="I28" s="23">
        <f t="shared" si="0"/>
        <v>491</v>
      </c>
      <c r="J28" s="24">
        <f t="shared" si="1"/>
        <v>98.2</v>
      </c>
      <c r="K28" s="30">
        <v>2</v>
      </c>
    </row>
    <row r="29" spans="1:11" ht="11.45" customHeight="1" x14ac:dyDescent="0.2">
      <c r="A29" s="7" t="s">
        <v>88</v>
      </c>
      <c r="B29" s="8"/>
      <c r="C29" s="9" t="s">
        <v>760</v>
      </c>
      <c r="D29" s="22">
        <v>96</v>
      </c>
      <c r="E29" s="22">
        <v>99</v>
      </c>
      <c r="F29" s="22">
        <v>95</v>
      </c>
      <c r="G29" s="22">
        <v>100</v>
      </c>
      <c r="H29" s="22">
        <v>98</v>
      </c>
      <c r="I29" s="23">
        <f t="shared" si="0"/>
        <v>488</v>
      </c>
      <c r="J29" s="24">
        <f t="shared" si="1"/>
        <v>97.6</v>
      </c>
      <c r="K29" s="30">
        <v>3</v>
      </c>
    </row>
    <row r="30" spans="1:11" ht="11.45" customHeight="1" x14ac:dyDescent="0.2">
      <c r="A30" s="7" t="s">
        <v>75</v>
      </c>
      <c r="B30" s="8"/>
      <c r="C30" s="9" t="s">
        <v>761</v>
      </c>
      <c r="D30" s="22">
        <v>100</v>
      </c>
      <c r="E30" s="22">
        <v>90</v>
      </c>
      <c r="F30" s="22">
        <v>95</v>
      </c>
      <c r="G30" s="22">
        <v>100</v>
      </c>
      <c r="H30" s="22">
        <v>97</v>
      </c>
      <c r="I30" s="23">
        <f t="shared" si="0"/>
        <v>482</v>
      </c>
      <c r="J30" s="24">
        <f t="shared" si="1"/>
        <v>96.4</v>
      </c>
      <c r="K30" s="30">
        <v>7</v>
      </c>
    </row>
    <row r="31" spans="1:11" ht="11.45" customHeight="1" x14ac:dyDescent="0.2">
      <c r="A31" s="7" t="s">
        <v>81</v>
      </c>
      <c r="B31" s="8"/>
      <c r="C31" s="9" t="s">
        <v>762</v>
      </c>
      <c r="D31" s="22">
        <v>86</v>
      </c>
      <c r="E31" s="22">
        <v>90</v>
      </c>
      <c r="F31" s="22">
        <v>95</v>
      </c>
      <c r="G31" s="22">
        <v>100</v>
      </c>
      <c r="H31" s="22">
        <v>99</v>
      </c>
      <c r="I31" s="23">
        <f t="shared" si="0"/>
        <v>470</v>
      </c>
      <c r="J31" s="24">
        <f t="shared" si="1"/>
        <v>94</v>
      </c>
      <c r="K31" s="30">
        <v>12</v>
      </c>
    </row>
  </sheetData>
  <mergeCells count="15">
    <mergeCell ref="B3:K3"/>
    <mergeCell ref="B4:C4"/>
    <mergeCell ref="D4:E4"/>
    <mergeCell ref="F4:K4"/>
    <mergeCell ref="B5:C5"/>
    <mergeCell ref="F5:K5"/>
    <mergeCell ref="D7:F7"/>
    <mergeCell ref="G7:H7"/>
    <mergeCell ref="I7:I9"/>
    <mergeCell ref="K7:K9"/>
    <mergeCell ref="A10:C10"/>
    <mergeCell ref="J7:J9"/>
    <mergeCell ref="A7:A9"/>
    <mergeCell ref="B7:B9"/>
    <mergeCell ref="C7:C9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71226-EC0D-43CD-BE29-73ECBF6BB8D8}">
  <sheetPr>
    <outlinePr summaryBelow="0" summaryRight="0"/>
    <pageSetUpPr autoPageBreaks="0" fitToPage="1"/>
  </sheetPr>
  <dimension ref="A1:O44"/>
  <sheetViews>
    <sheetView workbookViewId="0">
      <selection activeCell="B11" sqref="B11:B38"/>
    </sheetView>
  </sheetViews>
  <sheetFormatPr defaultColWidth="10.5" defaultRowHeight="11.45" customHeight="1" x14ac:dyDescent="0.2"/>
  <cols>
    <col min="1" max="1" width="5.83203125" style="1" customWidth="1"/>
    <col min="2" max="2" width="19.83203125" style="1" customWidth="1"/>
    <col min="3" max="3" width="11.6640625" style="1" customWidth="1"/>
    <col min="4" max="15" width="10.5" style="1" customWidth="1"/>
  </cols>
  <sheetData>
    <row r="1" spans="1:13" ht="11.45" customHeight="1" x14ac:dyDescent="0.2">
      <c r="B1" s="2" t="s">
        <v>0</v>
      </c>
    </row>
    <row r="3" spans="1:13" ht="11.45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</row>
    <row r="4" spans="1:13" ht="11.45" customHeight="1" x14ac:dyDescent="0.2">
      <c r="B4" s="33" t="s">
        <v>763</v>
      </c>
      <c r="C4" s="33"/>
      <c r="D4" s="33" t="s">
        <v>660</v>
      </c>
      <c r="E4" s="33"/>
      <c r="F4" s="33"/>
      <c r="G4" s="33"/>
      <c r="H4" s="33"/>
      <c r="I4" s="33"/>
      <c r="J4" s="33"/>
      <c r="K4" s="33"/>
    </row>
    <row r="5" spans="1:13" ht="11.45" customHeight="1" x14ac:dyDescent="0.2">
      <c r="B5" s="33" t="s">
        <v>5</v>
      </c>
      <c r="C5" s="33"/>
      <c r="F5" s="33"/>
      <c r="G5" s="33"/>
      <c r="H5" s="33"/>
      <c r="I5" s="33"/>
      <c r="J5" s="33"/>
      <c r="K5" s="33"/>
    </row>
    <row r="7" spans="1:13" ht="11.45" customHeight="1" x14ac:dyDescent="0.2">
      <c r="A7" s="51" t="s">
        <v>7</v>
      </c>
      <c r="B7" s="40" t="s">
        <v>8</v>
      </c>
      <c r="C7" s="40" t="s">
        <v>9</v>
      </c>
      <c r="D7" s="47" t="s">
        <v>10</v>
      </c>
      <c r="E7" s="47"/>
      <c r="F7" s="47"/>
      <c r="G7" s="47"/>
      <c r="H7" s="47" t="s">
        <v>11</v>
      </c>
      <c r="I7" s="47"/>
      <c r="J7" s="47"/>
      <c r="K7" s="48" t="s">
        <v>12</v>
      </c>
      <c r="L7" s="48" t="s">
        <v>13</v>
      </c>
      <c r="M7" s="48" t="s">
        <v>14</v>
      </c>
    </row>
    <row r="8" spans="1:13" ht="54" customHeight="1" x14ac:dyDescent="0.2">
      <c r="A8" s="52"/>
      <c r="B8" s="41"/>
      <c r="C8" s="41"/>
      <c r="D8" s="19" t="s">
        <v>764</v>
      </c>
      <c r="E8" s="19" t="s">
        <v>765</v>
      </c>
      <c r="F8" s="19" t="s">
        <v>663</v>
      </c>
      <c r="G8" s="19" t="s">
        <v>766</v>
      </c>
      <c r="H8" s="19" t="s">
        <v>767</v>
      </c>
      <c r="I8" s="19" t="s">
        <v>768</v>
      </c>
      <c r="J8" s="19" t="s">
        <v>769</v>
      </c>
      <c r="K8" s="49"/>
      <c r="L8" s="49"/>
      <c r="M8" s="49"/>
    </row>
    <row r="9" spans="1:13" ht="63" customHeight="1" x14ac:dyDescent="0.2">
      <c r="A9" s="53"/>
      <c r="B9" s="42"/>
      <c r="C9" s="42"/>
      <c r="D9" s="19" t="s">
        <v>770</v>
      </c>
      <c r="E9" s="19" t="s">
        <v>771</v>
      </c>
      <c r="F9" s="19" t="s">
        <v>772</v>
      </c>
      <c r="G9" s="19" t="s">
        <v>773</v>
      </c>
      <c r="H9" s="19" t="s">
        <v>774</v>
      </c>
      <c r="I9" s="19" t="s">
        <v>775</v>
      </c>
      <c r="J9" s="19" t="s">
        <v>776</v>
      </c>
      <c r="K9" s="50"/>
      <c r="L9" s="50"/>
      <c r="M9" s="50"/>
    </row>
    <row r="10" spans="1:13" ht="11.45" customHeight="1" x14ac:dyDescent="0.2">
      <c r="A10" s="45" t="s">
        <v>13</v>
      </c>
      <c r="B10" s="45"/>
      <c r="C10" s="45"/>
      <c r="D10" s="20" t="s">
        <v>158</v>
      </c>
      <c r="E10" s="20" t="s">
        <v>307</v>
      </c>
      <c r="F10" s="20" t="s">
        <v>42</v>
      </c>
      <c r="G10" s="20" t="s">
        <v>604</v>
      </c>
      <c r="H10" s="20" t="s">
        <v>158</v>
      </c>
      <c r="I10" s="20" t="s">
        <v>202</v>
      </c>
      <c r="J10" s="20" t="s">
        <v>43</v>
      </c>
      <c r="K10" s="21"/>
      <c r="L10" s="21"/>
      <c r="M10" s="29"/>
    </row>
    <row r="11" spans="1:13" ht="11.45" customHeight="1" x14ac:dyDescent="0.2">
      <c r="A11" s="7" t="s">
        <v>48</v>
      </c>
      <c r="B11" s="8"/>
      <c r="C11" s="9" t="s">
        <v>777</v>
      </c>
      <c r="D11" s="22">
        <v>97</v>
      </c>
      <c r="E11" s="22">
        <v>96</v>
      </c>
      <c r="F11" s="22">
        <v>96</v>
      </c>
      <c r="G11" s="22">
        <v>100</v>
      </c>
      <c r="H11" s="22">
        <v>92</v>
      </c>
      <c r="I11" s="22">
        <v>100</v>
      </c>
      <c r="J11" s="22">
        <v>96</v>
      </c>
      <c r="K11" s="23">
        <f>SUM(D11:J11)</f>
        <v>677</v>
      </c>
      <c r="L11" s="24">
        <f>AVERAGE(D11:J11)</f>
        <v>96.714285714285708</v>
      </c>
      <c r="M11" s="30">
        <v>4</v>
      </c>
    </row>
    <row r="12" spans="1:13" ht="11.45" customHeight="1" x14ac:dyDescent="0.2">
      <c r="A12" s="7" t="s">
        <v>51</v>
      </c>
      <c r="B12" s="8"/>
      <c r="C12" s="9" t="s">
        <v>778</v>
      </c>
      <c r="D12" s="22">
        <v>95</v>
      </c>
      <c r="E12" s="22">
        <v>91</v>
      </c>
      <c r="F12" s="22">
        <v>100</v>
      </c>
      <c r="G12" s="22">
        <v>100</v>
      </c>
      <c r="H12" s="22">
        <v>100</v>
      </c>
      <c r="I12" s="22">
        <v>100</v>
      </c>
      <c r="J12" s="22">
        <v>96</v>
      </c>
      <c r="K12" s="23">
        <f t="shared" ref="K12:K38" si="0">SUM(D12:J12)</f>
        <v>682</v>
      </c>
      <c r="L12" s="24">
        <f t="shared" ref="L12:L38" si="1">AVERAGE(D12:J12)</f>
        <v>97.428571428571431</v>
      </c>
      <c r="M12" s="30">
        <v>3</v>
      </c>
    </row>
    <row r="13" spans="1:13" ht="11.45" customHeight="1" x14ac:dyDescent="0.2">
      <c r="A13" s="7" t="s">
        <v>54</v>
      </c>
      <c r="B13" s="8"/>
      <c r="C13" s="9" t="s">
        <v>779</v>
      </c>
      <c r="D13" s="22">
        <v>75</v>
      </c>
      <c r="E13" s="22">
        <v>75</v>
      </c>
      <c r="F13" s="22">
        <v>43</v>
      </c>
      <c r="G13" s="22">
        <v>92</v>
      </c>
      <c r="H13" s="22">
        <v>100</v>
      </c>
      <c r="I13" s="22">
        <v>11</v>
      </c>
      <c r="J13" s="22">
        <v>70</v>
      </c>
      <c r="K13" s="23">
        <f t="shared" si="0"/>
        <v>466</v>
      </c>
      <c r="L13" s="24">
        <f t="shared" si="1"/>
        <v>66.571428571428569</v>
      </c>
      <c r="M13" s="30">
        <v>24</v>
      </c>
    </row>
    <row r="14" spans="1:13" ht="11.45" customHeight="1" x14ac:dyDescent="0.2">
      <c r="A14" s="7" t="s">
        <v>57</v>
      </c>
      <c r="B14" s="8"/>
      <c r="C14" s="9" t="s">
        <v>780</v>
      </c>
      <c r="D14" s="22">
        <v>91</v>
      </c>
      <c r="E14" s="22">
        <v>89</v>
      </c>
      <c r="F14" s="22">
        <v>92</v>
      </c>
      <c r="G14" s="22">
        <v>100</v>
      </c>
      <c r="H14" s="22">
        <v>98</v>
      </c>
      <c r="I14" s="22">
        <v>92</v>
      </c>
      <c r="J14" s="22">
        <v>92</v>
      </c>
      <c r="K14" s="23">
        <f t="shared" si="0"/>
        <v>654</v>
      </c>
      <c r="L14" s="24">
        <f t="shared" si="1"/>
        <v>93.428571428571431</v>
      </c>
      <c r="M14" s="30">
        <v>9</v>
      </c>
    </row>
    <row r="15" spans="1:13" ht="11.45" customHeight="1" x14ac:dyDescent="0.2">
      <c r="A15" s="7" t="s">
        <v>60</v>
      </c>
      <c r="B15" s="8"/>
      <c r="C15" s="9" t="s">
        <v>781</v>
      </c>
      <c r="D15" s="22">
        <v>91</v>
      </c>
      <c r="E15" s="22">
        <v>89</v>
      </c>
      <c r="F15" s="22">
        <v>92</v>
      </c>
      <c r="G15" s="22">
        <v>93</v>
      </c>
      <c r="H15" s="22">
        <v>95</v>
      </c>
      <c r="I15" s="22">
        <v>98</v>
      </c>
      <c r="J15" s="22">
        <v>76</v>
      </c>
      <c r="K15" s="23">
        <f t="shared" si="0"/>
        <v>634</v>
      </c>
      <c r="L15" s="24">
        <f t="shared" si="1"/>
        <v>90.571428571428569</v>
      </c>
      <c r="M15" s="30">
        <v>14</v>
      </c>
    </row>
    <row r="16" spans="1:13" ht="11.45" customHeight="1" x14ac:dyDescent="0.2">
      <c r="A16" s="7" t="s">
        <v>63</v>
      </c>
      <c r="B16" s="8"/>
      <c r="C16" s="9" t="s">
        <v>782</v>
      </c>
      <c r="D16" s="22">
        <v>74</v>
      </c>
      <c r="E16" s="22">
        <v>75</v>
      </c>
      <c r="F16" s="22">
        <v>62</v>
      </c>
      <c r="G16" s="22">
        <v>93</v>
      </c>
      <c r="H16" s="22">
        <v>63</v>
      </c>
      <c r="I16" s="22">
        <v>63</v>
      </c>
      <c r="J16" s="22">
        <v>60</v>
      </c>
      <c r="K16" s="23">
        <f t="shared" si="0"/>
        <v>490</v>
      </c>
      <c r="L16" s="24">
        <f t="shared" si="1"/>
        <v>70</v>
      </c>
      <c r="M16" s="30">
        <v>23</v>
      </c>
    </row>
    <row r="17" spans="1:13" ht="11.45" customHeight="1" x14ac:dyDescent="0.2">
      <c r="A17" s="7" t="s">
        <v>62</v>
      </c>
      <c r="B17" s="8"/>
      <c r="C17" s="9" t="s">
        <v>783</v>
      </c>
      <c r="D17" s="22">
        <v>78</v>
      </c>
      <c r="E17" s="22">
        <v>74</v>
      </c>
      <c r="F17" s="22">
        <v>73</v>
      </c>
      <c r="G17" s="22">
        <v>92</v>
      </c>
      <c r="H17" s="22">
        <v>65</v>
      </c>
      <c r="I17" s="22">
        <v>67</v>
      </c>
      <c r="J17" s="22">
        <v>60</v>
      </c>
      <c r="K17" s="23">
        <f t="shared" si="0"/>
        <v>509</v>
      </c>
      <c r="L17" s="24">
        <f t="shared" si="1"/>
        <v>72.714285714285708</v>
      </c>
      <c r="M17" s="30">
        <v>22</v>
      </c>
    </row>
    <row r="18" spans="1:13" ht="11.45" customHeight="1" x14ac:dyDescent="0.2">
      <c r="A18" s="7" t="s">
        <v>68</v>
      </c>
      <c r="B18" s="8"/>
      <c r="C18" s="9" t="s">
        <v>784</v>
      </c>
      <c r="D18" s="22">
        <v>98</v>
      </c>
      <c r="E18" s="22">
        <v>60</v>
      </c>
      <c r="F18" s="22">
        <v>96</v>
      </c>
      <c r="G18" s="22">
        <v>100</v>
      </c>
      <c r="H18" s="22">
        <v>76</v>
      </c>
      <c r="I18" s="22">
        <v>95</v>
      </c>
      <c r="J18" s="22">
        <v>93</v>
      </c>
      <c r="K18" s="23">
        <f t="shared" si="0"/>
        <v>618</v>
      </c>
      <c r="L18" s="24">
        <f t="shared" si="1"/>
        <v>88.285714285714292</v>
      </c>
      <c r="M18" s="30">
        <v>15</v>
      </c>
    </row>
    <row r="19" spans="1:13" ht="11.45" customHeight="1" x14ac:dyDescent="0.2">
      <c r="A19" s="7" t="s">
        <v>59</v>
      </c>
      <c r="B19" s="8"/>
      <c r="C19" s="9" t="s">
        <v>785</v>
      </c>
      <c r="D19" s="22">
        <v>75</v>
      </c>
      <c r="E19" s="22">
        <v>75</v>
      </c>
      <c r="F19" s="22">
        <v>87</v>
      </c>
      <c r="G19" s="22">
        <v>100</v>
      </c>
      <c r="H19" s="22">
        <v>80</v>
      </c>
      <c r="I19" s="22">
        <v>92</v>
      </c>
      <c r="J19" s="22">
        <v>78</v>
      </c>
      <c r="K19" s="23">
        <f t="shared" si="0"/>
        <v>587</v>
      </c>
      <c r="L19" s="24">
        <f t="shared" si="1"/>
        <v>83.857142857142861</v>
      </c>
      <c r="M19" s="30">
        <v>16</v>
      </c>
    </row>
    <row r="20" spans="1:13" ht="11.45" customHeight="1" x14ac:dyDescent="0.2">
      <c r="A20" s="7" t="s">
        <v>53</v>
      </c>
      <c r="B20" s="8"/>
      <c r="C20" s="9" t="s">
        <v>786</v>
      </c>
      <c r="D20" s="22">
        <v>100</v>
      </c>
      <c r="E20" s="22">
        <v>91</v>
      </c>
      <c r="F20" s="22">
        <v>100</v>
      </c>
      <c r="G20" s="22">
        <v>100</v>
      </c>
      <c r="H20" s="22">
        <v>100</v>
      </c>
      <c r="I20" s="22">
        <v>100</v>
      </c>
      <c r="J20" s="22">
        <v>100</v>
      </c>
      <c r="K20" s="23">
        <f t="shared" si="0"/>
        <v>691</v>
      </c>
      <c r="L20" s="24">
        <f t="shared" si="1"/>
        <v>98.714285714285708</v>
      </c>
      <c r="M20" s="30">
        <v>2</v>
      </c>
    </row>
    <row r="21" spans="1:13" ht="11.45" customHeight="1" x14ac:dyDescent="0.2">
      <c r="A21" s="7" t="s">
        <v>73</v>
      </c>
      <c r="B21" s="8"/>
      <c r="C21" s="9" t="s">
        <v>787</v>
      </c>
      <c r="D21" s="22">
        <v>96</v>
      </c>
      <c r="E21" s="22">
        <v>91</v>
      </c>
      <c r="F21" s="22">
        <v>86</v>
      </c>
      <c r="G21" s="22">
        <v>92</v>
      </c>
      <c r="H21" s="22">
        <v>95</v>
      </c>
      <c r="I21" s="22">
        <v>94</v>
      </c>
      <c r="J21" s="22">
        <v>86</v>
      </c>
      <c r="K21" s="23">
        <f t="shared" si="0"/>
        <v>640</v>
      </c>
      <c r="L21" s="24">
        <f t="shared" si="1"/>
        <v>91.428571428571431</v>
      </c>
      <c r="M21" s="30">
        <v>13</v>
      </c>
    </row>
    <row r="22" spans="1:13" ht="11.45" customHeight="1" x14ac:dyDescent="0.2">
      <c r="A22" s="7" t="s">
        <v>56</v>
      </c>
      <c r="B22" s="8"/>
      <c r="C22" s="9" t="s">
        <v>788</v>
      </c>
      <c r="D22" s="22">
        <v>94</v>
      </c>
      <c r="E22" s="22">
        <v>91</v>
      </c>
      <c r="F22" s="22">
        <v>100</v>
      </c>
      <c r="G22" s="22">
        <v>100</v>
      </c>
      <c r="H22" s="22">
        <v>100</v>
      </c>
      <c r="I22" s="22">
        <v>100</v>
      </c>
      <c r="J22" s="22">
        <v>91</v>
      </c>
      <c r="K22" s="23">
        <f t="shared" si="0"/>
        <v>676</v>
      </c>
      <c r="L22" s="24">
        <f t="shared" si="1"/>
        <v>96.571428571428569</v>
      </c>
      <c r="M22" s="30">
        <v>5</v>
      </c>
    </row>
    <row r="23" spans="1:13" ht="11.45" customHeight="1" x14ac:dyDescent="0.2">
      <c r="A23" s="7" t="s">
        <v>72</v>
      </c>
      <c r="B23" s="8"/>
      <c r="C23" s="9" t="s">
        <v>789</v>
      </c>
      <c r="D23" s="22">
        <v>92</v>
      </c>
      <c r="E23" s="22">
        <v>73</v>
      </c>
      <c r="F23" s="22">
        <v>80</v>
      </c>
      <c r="G23" s="22">
        <v>92</v>
      </c>
      <c r="H23" s="22">
        <v>62</v>
      </c>
      <c r="I23" s="22">
        <v>78</v>
      </c>
      <c r="J23" s="22">
        <v>68</v>
      </c>
      <c r="K23" s="23">
        <f t="shared" si="0"/>
        <v>545</v>
      </c>
      <c r="L23" s="24">
        <f t="shared" si="1"/>
        <v>77.857142857142861</v>
      </c>
      <c r="M23" s="30">
        <v>20</v>
      </c>
    </row>
    <row r="24" spans="1:13" ht="11.45" customHeight="1" x14ac:dyDescent="0.2">
      <c r="A24" s="7" t="s">
        <v>65</v>
      </c>
      <c r="B24" s="8"/>
      <c r="C24" s="9" t="s">
        <v>790</v>
      </c>
      <c r="D24" s="22">
        <v>91</v>
      </c>
      <c r="E24" s="22">
        <v>89</v>
      </c>
      <c r="F24" s="22">
        <v>100</v>
      </c>
      <c r="G24" s="22">
        <v>100</v>
      </c>
      <c r="H24" s="22">
        <v>100</v>
      </c>
      <c r="I24" s="22">
        <v>100</v>
      </c>
      <c r="J24" s="22">
        <v>96</v>
      </c>
      <c r="K24" s="23">
        <f t="shared" si="0"/>
        <v>676</v>
      </c>
      <c r="L24" s="24">
        <f t="shared" si="1"/>
        <v>96.571428571428569</v>
      </c>
      <c r="M24" s="30">
        <v>5</v>
      </c>
    </row>
    <row r="25" spans="1:13" ht="11.45" customHeight="1" x14ac:dyDescent="0.2">
      <c r="A25" s="7" t="s">
        <v>67</v>
      </c>
      <c r="B25" s="8"/>
      <c r="C25" s="9" t="s">
        <v>791</v>
      </c>
      <c r="D25" s="22">
        <v>91</v>
      </c>
      <c r="E25" s="22">
        <v>91</v>
      </c>
      <c r="F25" s="22">
        <v>91</v>
      </c>
      <c r="G25" s="22">
        <v>100</v>
      </c>
      <c r="H25" s="22">
        <v>100</v>
      </c>
      <c r="I25" s="22">
        <v>93</v>
      </c>
      <c r="J25" s="22">
        <v>75</v>
      </c>
      <c r="K25" s="23">
        <f t="shared" si="0"/>
        <v>641</v>
      </c>
      <c r="L25" s="24">
        <f t="shared" si="1"/>
        <v>91.571428571428569</v>
      </c>
      <c r="M25" s="30">
        <v>12</v>
      </c>
    </row>
    <row r="26" spans="1:13" ht="11.45" customHeight="1" x14ac:dyDescent="0.2">
      <c r="A26" s="7" t="s">
        <v>79</v>
      </c>
      <c r="B26" s="8"/>
      <c r="C26" s="9" t="s">
        <v>792</v>
      </c>
      <c r="D26" s="22">
        <v>100</v>
      </c>
      <c r="E26" s="22">
        <v>96</v>
      </c>
      <c r="F26" s="22">
        <v>100</v>
      </c>
      <c r="G26" s="22">
        <v>100</v>
      </c>
      <c r="H26" s="22">
        <v>100</v>
      </c>
      <c r="I26" s="22">
        <v>100</v>
      </c>
      <c r="J26" s="22">
        <v>100</v>
      </c>
      <c r="K26" s="23">
        <f t="shared" si="0"/>
        <v>696</v>
      </c>
      <c r="L26" s="24">
        <f t="shared" si="1"/>
        <v>99.428571428571431</v>
      </c>
      <c r="M26" s="30">
        <v>1</v>
      </c>
    </row>
    <row r="27" spans="1:13" ht="11.45" customHeight="1" x14ac:dyDescent="0.2">
      <c r="A27" s="7" t="s">
        <v>83</v>
      </c>
      <c r="B27" s="8"/>
      <c r="C27" s="9" t="s">
        <v>793</v>
      </c>
      <c r="D27" s="22">
        <v>91</v>
      </c>
      <c r="E27" s="22">
        <v>74</v>
      </c>
      <c r="F27" s="22">
        <v>100</v>
      </c>
      <c r="G27" s="22">
        <v>100</v>
      </c>
      <c r="H27" s="22">
        <v>92</v>
      </c>
      <c r="I27" s="22">
        <v>100</v>
      </c>
      <c r="J27" s="22">
        <v>92</v>
      </c>
      <c r="K27" s="23">
        <f t="shared" si="0"/>
        <v>649</v>
      </c>
      <c r="L27" s="24">
        <f t="shared" si="1"/>
        <v>92.714285714285708</v>
      </c>
      <c r="M27" s="30">
        <v>10</v>
      </c>
    </row>
    <row r="28" spans="1:13" ht="11.45" customHeight="1" x14ac:dyDescent="0.2">
      <c r="A28" s="7" t="s">
        <v>85</v>
      </c>
      <c r="B28" s="8"/>
      <c r="C28" s="9" t="s">
        <v>794</v>
      </c>
      <c r="D28" s="22">
        <v>93</v>
      </c>
      <c r="E28" s="22">
        <v>93</v>
      </c>
      <c r="F28" s="22">
        <v>93</v>
      </c>
      <c r="G28" s="22">
        <v>100</v>
      </c>
      <c r="H28" s="22">
        <v>92</v>
      </c>
      <c r="I28" s="22">
        <v>100</v>
      </c>
      <c r="J28" s="22">
        <v>85</v>
      </c>
      <c r="K28" s="23">
        <f t="shared" si="0"/>
        <v>656</v>
      </c>
      <c r="L28" s="24">
        <f t="shared" si="1"/>
        <v>93.714285714285708</v>
      </c>
      <c r="M28" s="30">
        <v>8</v>
      </c>
    </row>
    <row r="29" spans="1:13" ht="11.45" customHeight="1" x14ac:dyDescent="0.2">
      <c r="A29" s="7" t="s">
        <v>88</v>
      </c>
      <c r="B29" s="8"/>
      <c r="C29" s="9" t="s">
        <v>795</v>
      </c>
      <c r="D29" s="22">
        <v>91</v>
      </c>
      <c r="E29" s="22">
        <v>74</v>
      </c>
      <c r="F29" s="22">
        <v>100</v>
      </c>
      <c r="G29" s="22">
        <v>100</v>
      </c>
      <c r="H29" s="22">
        <v>93</v>
      </c>
      <c r="I29" s="22">
        <v>100</v>
      </c>
      <c r="J29" s="22">
        <v>91</v>
      </c>
      <c r="K29" s="23">
        <f t="shared" si="0"/>
        <v>649</v>
      </c>
      <c r="L29" s="24">
        <f t="shared" si="1"/>
        <v>92.714285714285708</v>
      </c>
      <c r="M29" s="30">
        <v>10</v>
      </c>
    </row>
    <row r="30" spans="1:13" ht="11.45" customHeight="1" x14ac:dyDescent="0.2">
      <c r="A30" s="7" t="s">
        <v>75</v>
      </c>
      <c r="B30" s="8"/>
      <c r="C30" s="9" t="s">
        <v>796</v>
      </c>
      <c r="D30" s="22">
        <v>69</v>
      </c>
      <c r="E30" s="22">
        <v>60</v>
      </c>
      <c r="F30" s="22">
        <v>94</v>
      </c>
      <c r="G30" s="22">
        <v>100</v>
      </c>
      <c r="H30" s="22">
        <v>82</v>
      </c>
      <c r="I30" s="22">
        <v>94</v>
      </c>
      <c r="J30" s="22">
        <v>63</v>
      </c>
      <c r="K30" s="23">
        <f t="shared" si="0"/>
        <v>562</v>
      </c>
      <c r="L30" s="24">
        <f t="shared" si="1"/>
        <v>80.285714285714292</v>
      </c>
      <c r="M30" s="30">
        <v>18</v>
      </c>
    </row>
    <row r="31" spans="1:13" ht="11.45" customHeight="1" x14ac:dyDescent="0.2">
      <c r="A31" s="7" t="s">
        <v>81</v>
      </c>
      <c r="B31" s="8"/>
      <c r="C31" s="9" t="s">
        <v>797</v>
      </c>
      <c r="D31" s="22">
        <v>75</v>
      </c>
      <c r="E31" s="22">
        <v>74</v>
      </c>
      <c r="F31" s="22">
        <v>87</v>
      </c>
      <c r="G31" s="22">
        <v>98</v>
      </c>
      <c r="H31" s="22">
        <v>78</v>
      </c>
      <c r="I31" s="22">
        <v>82</v>
      </c>
      <c r="J31" s="22">
        <v>75</v>
      </c>
      <c r="K31" s="23">
        <f t="shared" si="0"/>
        <v>569</v>
      </c>
      <c r="L31" s="24">
        <f t="shared" si="1"/>
        <v>81.285714285714292</v>
      </c>
      <c r="M31" s="30">
        <v>17</v>
      </c>
    </row>
    <row r="32" spans="1:13" ht="11.45" customHeight="1" x14ac:dyDescent="0.2">
      <c r="A32" s="7" t="s">
        <v>50</v>
      </c>
      <c r="B32" s="8"/>
      <c r="C32" s="9" t="s">
        <v>798</v>
      </c>
      <c r="D32" s="22">
        <v>94</v>
      </c>
      <c r="E32" s="22">
        <v>60</v>
      </c>
      <c r="F32" s="22">
        <v>98</v>
      </c>
      <c r="G32" s="22">
        <v>100</v>
      </c>
      <c r="H32" s="22">
        <v>100</v>
      </c>
      <c r="I32" s="22">
        <v>100</v>
      </c>
      <c r="J32" s="22">
        <v>94</v>
      </c>
      <c r="K32" s="23">
        <f t="shared" si="0"/>
        <v>646</v>
      </c>
      <c r="L32" s="24">
        <f t="shared" si="1"/>
        <v>92.285714285714292</v>
      </c>
      <c r="M32" s="30">
        <v>11</v>
      </c>
    </row>
    <row r="33" spans="1:13" ht="11.45" customHeight="1" x14ac:dyDescent="0.2">
      <c r="A33" s="7" t="s">
        <v>87</v>
      </c>
      <c r="B33" s="8"/>
      <c r="C33" s="9" t="s">
        <v>799</v>
      </c>
      <c r="D33" s="22">
        <v>94</v>
      </c>
      <c r="E33" s="22">
        <v>93</v>
      </c>
      <c r="F33" s="22">
        <v>100</v>
      </c>
      <c r="G33" s="22">
        <v>100</v>
      </c>
      <c r="H33" s="22">
        <v>98</v>
      </c>
      <c r="I33" s="22">
        <v>100</v>
      </c>
      <c r="J33" s="22">
        <v>85</v>
      </c>
      <c r="K33" s="23">
        <f t="shared" si="0"/>
        <v>670</v>
      </c>
      <c r="L33" s="24">
        <f t="shared" si="1"/>
        <v>95.714285714285708</v>
      </c>
      <c r="M33" s="30">
        <v>6</v>
      </c>
    </row>
    <row r="34" spans="1:13" ht="11.45" customHeight="1" x14ac:dyDescent="0.2">
      <c r="A34" s="7" t="s">
        <v>91</v>
      </c>
      <c r="B34" s="8"/>
      <c r="C34" s="9" t="s">
        <v>800</v>
      </c>
      <c r="D34" s="22">
        <v>73</v>
      </c>
      <c r="E34" s="22">
        <v>89</v>
      </c>
      <c r="F34" s="22">
        <v>70</v>
      </c>
      <c r="G34" s="22">
        <v>50</v>
      </c>
      <c r="H34" s="22">
        <v>100</v>
      </c>
      <c r="I34" s="22">
        <v>11</v>
      </c>
      <c r="J34" s="22">
        <v>68</v>
      </c>
      <c r="K34" s="23">
        <f t="shared" si="0"/>
        <v>461</v>
      </c>
      <c r="L34" s="24">
        <f t="shared" si="1"/>
        <v>65.857142857142861</v>
      </c>
      <c r="M34" s="30">
        <v>25</v>
      </c>
    </row>
    <row r="35" spans="1:13" ht="11.45" customHeight="1" x14ac:dyDescent="0.2">
      <c r="A35" s="7" t="s">
        <v>143</v>
      </c>
      <c r="B35" s="8"/>
      <c r="C35" s="9" t="s">
        <v>801</v>
      </c>
      <c r="D35" s="22">
        <v>91</v>
      </c>
      <c r="E35" s="22">
        <v>60</v>
      </c>
      <c r="F35" s="22">
        <v>78</v>
      </c>
      <c r="G35" s="22">
        <v>100</v>
      </c>
      <c r="H35" s="22">
        <v>63</v>
      </c>
      <c r="I35" s="22">
        <v>84</v>
      </c>
      <c r="J35" s="22">
        <v>80</v>
      </c>
      <c r="K35" s="23">
        <f t="shared" si="0"/>
        <v>556</v>
      </c>
      <c r="L35" s="24">
        <f t="shared" si="1"/>
        <v>79.428571428571431</v>
      </c>
      <c r="M35" s="30">
        <v>19</v>
      </c>
    </row>
    <row r="36" spans="1:13" ht="11.45" customHeight="1" x14ac:dyDescent="0.2">
      <c r="A36" s="7" t="s">
        <v>145</v>
      </c>
      <c r="B36" s="8"/>
      <c r="C36" s="9" t="s">
        <v>802</v>
      </c>
      <c r="D36" s="22">
        <v>93</v>
      </c>
      <c r="E36" s="22">
        <v>91</v>
      </c>
      <c r="F36" s="22">
        <v>100</v>
      </c>
      <c r="G36" s="22">
        <v>100</v>
      </c>
      <c r="H36" s="22">
        <v>93</v>
      </c>
      <c r="I36" s="22">
        <v>100</v>
      </c>
      <c r="J36" s="22">
        <v>92</v>
      </c>
      <c r="K36" s="23">
        <f t="shared" si="0"/>
        <v>669</v>
      </c>
      <c r="L36" s="24">
        <f t="shared" si="1"/>
        <v>95.571428571428569</v>
      </c>
      <c r="M36" s="30">
        <v>7</v>
      </c>
    </row>
    <row r="37" spans="1:13" ht="11.45" customHeight="1" x14ac:dyDescent="0.2">
      <c r="A37" s="7" t="s">
        <v>230</v>
      </c>
      <c r="B37" s="8"/>
      <c r="C37" s="9" t="s">
        <v>803</v>
      </c>
      <c r="D37" s="22">
        <v>91</v>
      </c>
      <c r="E37" s="22">
        <v>60</v>
      </c>
      <c r="F37" s="22">
        <v>86</v>
      </c>
      <c r="G37" s="22">
        <v>98</v>
      </c>
      <c r="H37" s="22">
        <v>76</v>
      </c>
      <c r="I37" s="22">
        <v>80</v>
      </c>
      <c r="J37" s="22">
        <v>71</v>
      </c>
      <c r="K37" s="23">
        <f t="shared" si="0"/>
        <v>562</v>
      </c>
      <c r="L37" s="24">
        <f t="shared" si="1"/>
        <v>80.285714285714292</v>
      </c>
      <c r="M37" s="30">
        <v>18</v>
      </c>
    </row>
    <row r="38" spans="1:13" ht="11.45" customHeight="1" x14ac:dyDescent="0.2">
      <c r="A38" s="7" t="s">
        <v>232</v>
      </c>
      <c r="B38" s="8"/>
      <c r="C38" s="9" t="s">
        <v>804</v>
      </c>
      <c r="D38" s="22">
        <v>69</v>
      </c>
      <c r="E38" s="22">
        <v>65</v>
      </c>
      <c r="F38" s="22">
        <v>85</v>
      </c>
      <c r="G38" s="22">
        <v>92</v>
      </c>
      <c r="H38" s="22">
        <v>80</v>
      </c>
      <c r="I38" s="22">
        <v>91</v>
      </c>
      <c r="J38" s="22">
        <v>61</v>
      </c>
      <c r="K38" s="23">
        <f t="shared" si="0"/>
        <v>543</v>
      </c>
      <c r="L38" s="24">
        <f t="shared" si="1"/>
        <v>77.571428571428569</v>
      </c>
      <c r="M38" s="30">
        <v>21</v>
      </c>
    </row>
    <row r="40" spans="1:13" ht="11.45" customHeight="1" x14ac:dyDescent="0.25">
      <c r="F40" s="25"/>
      <c r="G40" s="46" t="s">
        <v>96</v>
      </c>
      <c r="H40" s="46"/>
      <c r="I40" s="46"/>
      <c r="J40" s="46"/>
      <c r="K40" s="26" t="s">
        <v>805</v>
      </c>
    </row>
    <row r="41" spans="1:13" ht="11.45" customHeight="1" x14ac:dyDescent="0.25">
      <c r="F41" s="25"/>
      <c r="G41" s="46" t="s">
        <v>98</v>
      </c>
      <c r="H41" s="46"/>
      <c r="I41" s="46"/>
      <c r="J41" s="46"/>
      <c r="K41" s="26" t="s">
        <v>48</v>
      </c>
    </row>
    <row r="42" spans="1:13" ht="11.45" customHeight="1" x14ac:dyDescent="0.25">
      <c r="F42" s="25"/>
      <c r="G42" s="46" t="s">
        <v>99</v>
      </c>
      <c r="H42" s="46"/>
      <c r="I42" s="46"/>
      <c r="J42" s="46"/>
      <c r="K42" s="26" t="s">
        <v>79</v>
      </c>
    </row>
    <row r="43" spans="1:13" ht="11.45" customHeight="1" x14ac:dyDescent="0.25">
      <c r="B43" s="27" t="s">
        <v>101</v>
      </c>
      <c r="F43" s="25"/>
      <c r="G43" s="46" t="s">
        <v>102</v>
      </c>
      <c r="H43" s="46"/>
      <c r="I43" s="46"/>
      <c r="J43" s="46"/>
      <c r="K43" s="26" t="s">
        <v>68</v>
      </c>
    </row>
    <row r="44" spans="1:13" ht="11.45" customHeight="1" x14ac:dyDescent="0.25">
      <c r="F44" s="25"/>
      <c r="G44" s="46" t="s">
        <v>103</v>
      </c>
      <c r="H44" s="46"/>
      <c r="I44" s="46"/>
      <c r="J44" s="46"/>
      <c r="K44" s="26" t="s">
        <v>48</v>
      </c>
    </row>
  </sheetData>
  <mergeCells count="20">
    <mergeCell ref="B3:K3"/>
    <mergeCell ref="B4:C4"/>
    <mergeCell ref="D4:E4"/>
    <mergeCell ref="F4:K4"/>
    <mergeCell ref="B5:C5"/>
    <mergeCell ref="F5:K5"/>
    <mergeCell ref="G44:J44"/>
    <mergeCell ref="K7:K9"/>
    <mergeCell ref="A10:C10"/>
    <mergeCell ref="D7:G7"/>
    <mergeCell ref="H7:J7"/>
    <mergeCell ref="A7:A9"/>
    <mergeCell ref="B7:B9"/>
    <mergeCell ref="C7:C9"/>
    <mergeCell ref="M7:M9"/>
    <mergeCell ref="G40:J40"/>
    <mergeCell ref="G41:J41"/>
    <mergeCell ref="G42:J42"/>
    <mergeCell ref="G43:J43"/>
    <mergeCell ref="L7:L9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8E06B-1A99-4349-954C-662CF8180765}">
  <sheetPr>
    <outlinePr summaryBelow="0" summaryRight="0"/>
    <pageSetUpPr autoPageBreaks="0" fitToPage="1"/>
  </sheetPr>
  <dimension ref="A1:Q42"/>
  <sheetViews>
    <sheetView topLeftCell="A10" workbookViewId="0">
      <selection activeCell="B11" sqref="B11:B36"/>
    </sheetView>
  </sheetViews>
  <sheetFormatPr defaultColWidth="10.5" defaultRowHeight="11.45" customHeight="1" x14ac:dyDescent="0.2"/>
  <cols>
    <col min="1" max="1" width="5.83203125" style="1" customWidth="1"/>
    <col min="2" max="2" width="19.83203125" style="1" customWidth="1"/>
    <col min="3" max="3" width="11.6640625" style="1" customWidth="1"/>
    <col min="4" max="17" width="10.5" style="1" customWidth="1"/>
  </cols>
  <sheetData>
    <row r="1" spans="1:17" ht="11.1" customHeight="1" x14ac:dyDescent="0.2">
      <c r="B1" s="2" t="s">
        <v>0</v>
      </c>
    </row>
    <row r="2" spans="1:17" ht="11.1" customHeight="1" x14ac:dyDescent="0.2"/>
    <row r="3" spans="1:17" ht="11.1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7" ht="23.1" customHeight="1" x14ac:dyDescent="0.2">
      <c r="B4" s="33" t="s">
        <v>104</v>
      </c>
      <c r="C4" s="33"/>
      <c r="D4" s="33" t="s">
        <v>3</v>
      </c>
      <c r="E4" s="33"/>
      <c r="F4" s="33" t="s">
        <v>4</v>
      </c>
      <c r="G4" s="33"/>
      <c r="H4" s="33"/>
      <c r="I4" s="33"/>
      <c r="J4" s="33"/>
      <c r="K4" s="33"/>
      <c r="L4" s="33"/>
    </row>
    <row r="5" spans="1:17" ht="15" customHeight="1" x14ac:dyDescent="0.2">
      <c r="B5" s="33" t="s">
        <v>5</v>
      </c>
      <c r="C5" s="33"/>
      <c r="F5" s="33" t="s">
        <v>105</v>
      </c>
      <c r="G5" s="33"/>
      <c r="H5" s="33"/>
      <c r="I5" s="33"/>
      <c r="J5" s="33"/>
      <c r="K5" s="33"/>
      <c r="L5" s="33"/>
    </row>
    <row r="6" spans="1:17" ht="11.1" customHeight="1" x14ac:dyDescent="0.2"/>
    <row r="7" spans="1:17" s="1" customFormat="1" ht="15" customHeight="1" x14ac:dyDescent="0.2">
      <c r="A7" s="51" t="s">
        <v>7</v>
      </c>
      <c r="B7" s="40" t="s">
        <v>8</v>
      </c>
      <c r="C7" s="40" t="s">
        <v>9</v>
      </c>
      <c r="D7" s="47" t="s">
        <v>10</v>
      </c>
      <c r="E7" s="47"/>
      <c r="F7" s="47"/>
      <c r="G7" s="47"/>
      <c r="H7" s="47"/>
      <c r="I7" s="47"/>
      <c r="J7" s="47"/>
      <c r="K7" s="47"/>
      <c r="L7" s="47" t="s">
        <v>11</v>
      </c>
      <c r="M7" s="47"/>
      <c r="N7" s="47"/>
      <c r="O7" s="48" t="s">
        <v>12</v>
      </c>
      <c r="P7" s="48" t="s">
        <v>13</v>
      </c>
      <c r="Q7" s="48" t="s">
        <v>14</v>
      </c>
    </row>
    <row r="8" spans="1:17" s="1" customFormat="1" ht="147" customHeight="1" x14ac:dyDescent="0.2">
      <c r="A8" s="52"/>
      <c r="B8" s="41"/>
      <c r="C8" s="41"/>
      <c r="D8" s="19" t="s">
        <v>15</v>
      </c>
      <c r="E8" s="19" t="s">
        <v>16</v>
      </c>
      <c r="F8" s="19" t="s">
        <v>17</v>
      </c>
      <c r="G8" s="19" t="s">
        <v>18</v>
      </c>
      <c r="H8" s="19" t="s">
        <v>19</v>
      </c>
      <c r="I8" s="19" t="s">
        <v>20</v>
      </c>
      <c r="J8" s="19" t="s">
        <v>22</v>
      </c>
      <c r="K8" s="19" t="s">
        <v>23</v>
      </c>
      <c r="L8" s="19" t="s">
        <v>25</v>
      </c>
      <c r="M8" s="19" t="s">
        <v>106</v>
      </c>
      <c r="N8" s="19" t="s">
        <v>107</v>
      </c>
      <c r="O8" s="49"/>
      <c r="P8" s="49"/>
      <c r="Q8" s="49"/>
    </row>
    <row r="9" spans="1:17" s="1" customFormat="1" ht="105" customHeight="1" x14ac:dyDescent="0.2">
      <c r="A9" s="53"/>
      <c r="B9" s="42"/>
      <c r="C9" s="42"/>
      <c r="D9" s="19" t="s">
        <v>26</v>
      </c>
      <c r="E9" s="19" t="s">
        <v>108</v>
      </c>
      <c r="F9" s="19" t="s">
        <v>109</v>
      </c>
      <c r="G9" s="19" t="s">
        <v>110</v>
      </c>
      <c r="H9" s="19" t="s">
        <v>30</v>
      </c>
      <c r="I9" s="19" t="s">
        <v>31</v>
      </c>
      <c r="J9" s="19" t="s">
        <v>33</v>
      </c>
      <c r="K9" s="19" t="s">
        <v>34</v>
      </c>
      <c r="L9" s="19" t="s">
        <v>36</v>
      </c>
      <c r="M9" s="19" t="s">
        <v>111</v>
      </c>
      <c r="N9" s="19" t="s">
        <v>35</v>
      </c>
      <c r="O9" s="50"/>
      <c r="P9" s="50"/>
      <c r="Q9" s="50"/>
    </row>
    <row r="10" spans="1:17" ht="15" customHeight="1" x14ac:dyDescent="0.2">
      <c r="A10" s="45" t="s">
        <v>13</v>
      </c>
      <c r="B10" s="45"/>
      <c r="C10" s="45"/>
      <c r="D10" s="20" t="s">
        <v>112</v>
      </c>
      <c r="E10" s="20" t="s">
        <v>44</v>
      </c>
      <c r="F10" s="20" t="s">
        <v>113</v>
      </c>
      <c r="G10" s="20" t="s">
        <v>114</v>
      </c>
      <c r="H10" s="20" t="s">
        <v>37</v>
      </c>
      <c r="I10" s="20" t="s">
        <v>41</v>
      </c>
      <c r="J10" s="20" t="s">
        <v>115</v>
      </c>
      <c r="K10" s="20" t="s">
        <v>116</v>
      </c>
      <c r="L10" s="20" t="s">
        <v>117</v>
      </c>
      <c r="M10" s="20" t="s">
        <v>118</v>
      </c>
      <c r="N10" s="20" t="s">
        <v>118</v>
      </c>
      <c r="O10" s="21"/>
      <c r="P10" s="21"/>
      <c r="Q10" s="29"/>
    </row>
    <row r="11" spans="1:17" ht="12.95" customHeight="1" x14ac:dyDescent="0.2">
      <c r="A11" s="7" t="s">
        <v>48</v>
      </c>
      <c r="B11" s="8"/>
      <c r="C11" s="9" t="s">
        <v>119</v>
      </c>
      <c r="D11" s="22">
        <v>60</v>
      </c>
      <c r="E11" s="22">
        <v>78</v>
      </c>
      <c r="F11" s="22">
        <v>61</v>
      </c>
      <c r="G11" s="22">
        <v>61</v>
      </c>
      <c r="H11" s="22">
        <v>75</v>
      </c>
      <c r="I11" s="22">
        <v>80</v>
      </c>
      <c r="J11" s="22">
        <v>80</v>
      </c>
      <c r="K11" s="22">
        <v>60</v>
      </c>
      <c r="L11" s="22">
        <v>62</v>
      </c>
      <c r="M11" s="22">
        <v>77</v>
      </c>
      <c r="N11" s="22">
        <v>75</v>
      </c>
      <c r="O11" s="23">
        <f>SUM(D11:N11)</f>
        <v>769</v>
      </c>
      <c r="P11" s="24">
        <f>AVERAGE(D11:N11)</f>
        <v>69.909090909090907</v>
      </c>
      <c r="Q11" s="30">
        <v>18</v>
      </c>
    </row>
    <row r="12" spans="1:17" ht="12.95" customHeight="1" x14ac:dyDescent="0.2">
      <c r="A12" s="7" t="s">
        <v>51</v>
      </c>
      <c r="B12" s="8"/>
      <c r="C12" s="9" t="s">
        <v>120</v>
      </c>
      <c r="D12" s="22">
        <v>79</v>
      </c>
      <c r="E12" s="22">
        <v>100</v>
      </c>
      <c r="F12" s="22">
        <v>78</v>
      </c>
      <c r="G12" s="22">
        <v>65</v>
      </c>
      <c r="H12" s="22">
        <v>95</v>
      </c>
      <c r="I12" s="22">
        <v>85</v>
      </c>
      <c r="J12" s="22">
        <v>91</v>
      </c>
      <c r="K12" s="22">
        <v>75</v>
      </c>
      <c r="L12" s="22">
        <v>91</v>
      </c>
      <c r="M12" s="22">
        <v>95</v>
      </c>
      <c r="N12" s="22">
        <v>99</v>
      </c>
      <c r="O12" s="23">
        <f t="shared" ref="O12:O36" si="0">SUM(D12:N12)</f>
        <v>953</v>
      </c>
      <c r="P12" s="24">
        <f t="shared" ref="P12:P36" si="1">AVERAGE(D12:N12)</f>
        <v>86.63636363636364</v>
      </c>
      <c r="Q12" s="30">
        <v>2</v>
      </c>
    </row>
    <row r="13" spans="1:17" ht="12.95" customHeight="1" x14ac:dyDescent="0.2">
      <c r="A13" s="7" t="s">
        <v>54</v>
      </c>
      <c r="B13" s="8"/>
      <c r="C13" s="9" t="s">
        <v>121</v>
      </c>
      <c r="D13" s="22">
        <v>0</v>
      </c>
      <c r="E13" s="22">
        <v>14</v>
      </c>
      <c r="F13" s="22">
        <v>0</v>
      </c>
      <c r="G13" s="22">
        <v>0</v>
      </c>
      <c r="H13" s="22">
        <v>0</v>
      </c>
      <c r="I13" s="22">
        <v>0</v>
      </c>
      <c r="J13" s="22">
        <v>47</v>
      </c>
      <c r="K13" s="22">
        <v>0</v>
      </c>
      <c r="L13" s="22">
        <v>0</v>
      </c>
      <c r="M13" s="22">
        <v>12</v>
      </c>
      <c r="N13" s="22">
        <v>0</v>
      </c>
      <c r="O13" s="23">
        <f t="shared" si="0"/>
        <v>73</v>
      </c>
      <c r="P13" s="24">
        <f t="shared" si="1"/>
        <v>6.6363636363636367</v>
      </c>
      <c r="Q13" s="30">
        <v>26</v>
      </c>
    </row>
    <row r="14" spans="1:17" ht="12.95" customHeight="1" x14ac:dyDescent="0.2">
      <c r="A14" s="7" t="s">
        <v>57</v>
      </c>
      <c r="B14" s="8"/>
      <c r="C14" s="9" t="s">
        <v>122</v>
      </c>
      <c r="D14" s="22">
        <v>35</v>
      </c>
      <c r="E14" s="22">
        <v>41</v>
      </c>
      <c r="F14" s="22">
        <v>0</v>
      </c>
      <c r="G14" s="22">
        <v>18</v>
      </c>
      <c r="H14" s="22">
        <v>35</v>
      </c>
      <c r="I14" s="22">
        <v>90</v>
      </c>
      <c r="J14" s="22">
        <v>45</v>
      </c>
      <c r="K14" s="22">
        <v>39</v>
      </c>
      <c r="L14" s="22">
        <v>0</v>
      </c>
      <c r="M14" s="22">
        <v>4</v>
      </c>
      <c r="N14" s="22">
        <v>25</v>
      </c>
      <c r="O14" s="23">
        <f t="shared" si="0"/>
        <v>332</v>
      </c>
      <c r="P14" s="24">
        <f t="shared" si="1"/>
        <v>30.181818181818183</v>
      </c>
      <c r="Q14" s="30">
        <v>25</v>
      </c>
    </row>
    <row r="15" spans="1:17" ht="12.95" customHeight="1" x14ac:dyDescent="0.2">
      <c r="A15" s="7" t="s">
        <v>60</v>
      </c>
      <c r="B15" s="8"/>
      <c r="C15" s="9" t="s">
        <v>123</v>
      </c>
      <c r="D15" s="22">
        <v>72</v>
      </c>
      <c r="E15" s="22">
        <v>93</v>
      </c>
      <c r="F15" s="22">
        <v>61</v>
      </c>
      <c r="G15" s="22">
        <v>61</v>
      </c>
      <c r="H15" s="22">
        <v>91</v>
      </c>
      <c r="I15" s="22">
        <v>65</v>
      </c>
      <c r="J15" s="22">
        <v>90</v>
      </c>
      <c r="K15" s="22">
        <v>64</v>
      </c>
      <c r="L15" s="22">
        <v>75</v>
      </c>
      <c r="M15" s="22">
        <v>80</v>
      </c>
      <c r="N15" s="22">
        <v>93</v>
      </c>
      <c r="O15" s="23">
        <f t="shared" si="0"/>
        <v>845</v>
      </c>
      <c r="P15" s="24">
        <f t="shared" si="1"/>
        <v>76.818181818181813</v>
      </c>
      <c r="Q15" s="30">
        <v>11</v>
      </c>
    </row>
    <row r="16" spans="1:17" ht="12.95" customHeight="1" x14ac:dyDescent="0.2">
      <c r="A16" s="7" t="s">
        <v>63</v>
      </c>
      <c r="B16" s="8"/>
      <c r="C16" s="9" t="s">
        <v>124</v>
      </c>
      <c r="D16" s="22">
        <v>79</v>
      </c>
      <c r="E16" s="22">
        <v>91</v>
      </c>
      <c r="F16" s="22">
        <v>77</v>
      </c>
      <c r="G16" s="22">
        <v>61</v>
      </c>
      <c r="H16" s="22">
        <v>75</v>
      </c>
      <c r="I16" s="22">
        <v>70</v>
      </c>
      <c r="J16" s="22">
        <v>80</v>
      </c>
      <c r="K16" s="22">
        <v>75</v>
      </c>
      <c r="L16" s="22">
        <v>91</v>
      </c>
      <c r="M16" s="22">
        <v>91</v>
      </c>
      <c r="N16" s="22">
        <v>93</v>
      </c>
      <c r="O16" s="23">
        <f t="shared" si="0"/>
        <v>883</v>
      </c>
      <c r="P16" s="24">
        <f t="shared" si="1"/>
        <v>80.272727272727266</v>
      </c>
      <c r="Q16" s="30">
        <v>7</v>
      </c>
    </row>
    <row r="17" spans="1:17" ht="12.95" customHeight="1" x14ac:dyDescent="0.2">
      <c r="A17" s="7" t="s">
        <v>62</v>
      </c>
      <c r="B17" s="8"/>
      <c r="C17" s="9" t="s">
        <v>125</v>
      </c>
      <c r="D17" s="22">
        <v>60</v>
      </c>
      <c r="E17" s="22">
        <v>76</v>
      </c>
      <c r="F17" s="22">
        <v>61</v>
      </c>
      <c r="G17" s="22">
        <v>63</v>
      </c>
      <c r="H17" s="22">
        <v>75</v>
      </c>
      <c r="I17" s="22">
        <v>65</v>
      </c>
      <c r="J17" s="22">
        <v>92</v>
      </c>
      <c r="K17" s="22">
        <v>64</v>
      </c>
      <c r="L17" s="22">
        <v>79</v>
      </c>
      <c r="M17" s="22">
        <v>88</v>
      </c>
      <c r="N17" s="22">
        <v>85</v>
      </c>
      <c r="O17" s="23">
        <f t="shared" si="0"/>
        <v>808</v>
      </c>
      <c r="P17" s="24">
        <f t="shared" si="1"/>
        <v>73.454545454545453</v>
      </c>
      <c r="Q17" s="30">
        <v>16</v>
      </c>
    </row>
    <row r="18" spans="1:17" ht="12.95" customHeight="1" x14ac:dyDescent="0.2">
      <c r="A18" s="7" t="s">
        <v>68</v>
      </c>
      <c r="B18" s="8"/>
      <c r="C18" s="9" t="s">
        <v>126</v>
      </c>
      <c r="D18" s="22">
        <v>79</v>
      </c>
      <c r="E18" s="22">
        <v>100</v>
      </c>
      <c r="F18" s="22">
        <v>68</v>
      </c>
      <c r="G18" s="22">
        <v>61</v>
      </c>
      <c r="H18" s="22">
        <v>75</v>
      </c>
      <c r="I18" s="22">
        <v>90</v>
      </c>
      <c r="J18" s="22">
        <v>81</v>
      </c>
      <c r="K18" s="22">
        <v>63</v>
      </c>
      <c r="L18" s="22">
        <v>92</v>
      </c>
      <c r="M18" s="22">
        <v>91</v>
      </c>
      <c r="N18" s="22">
        <v>97</v>
      </c>
      <c r="O18" s="23">
        <f t="shared" si="0"/>
        <v>897</v>
      </c>
      <c r="P18" s="24">
        <f t="shared" si="1"/>
        <v>81.545454545454547</v>
      </c>
      <c r="Q18" s="30">
        <v>5</v>
      </c>
    </row>
    <row r="19" spans="1:17" ht="12.95" customHeight="1" x14ac:dyDescent="0.2">
      <c r="A19" s="7" t="s">
        <v>59</v>
      </c>
      <c r="B19" s="8"/>
      <c r="C19" s="9" t="s">
        <v>127</v>
      </c>
      <c r="D19" s="22">
        <v>79</v>
      </c>
      <c r="E19" s="22">
        <v>100</v>
      </c>
      <c r="F19" s="22">
        <v>62</v>
      </c>
      <c r="G19" s="22">
        <v>75</v>
      </c>
      <c r="H19" s="22">
        <v>95</v>
      </c>
      <c r="I19" s="22">
        <v>90</v>
      </c>
      <c r="J19" s="22">
        <v>75</v>
      </c>
      <c r="K19" s="22">
        <v>76</v>
      </c>
      <c r="L19" s="22">
        <v>91</v>
      </c>
      <c r="M19" s="22">
        <v>91</v>
      </c>
      <c r="N19" s="22">
        <v>93</v>
      </c>
      <c r="O19" s="23">
        <f t="shared" si="0"/>
        <v>927</v>
      </c>
      <c r="P19" s="24">
        <f t="shared" si="1"/>
        <v>84.272727272727266</v>
      </c>
      <c r="Q19" s="30">
        <v>4</v>
      </c>
    </row>
    <row r="20" spans="1:17" ht="12.95" customHeight="1" x14ac:dyDescent="0.2">
      <c r="A20" s="7" t="s">
        <v>53</v>
      </c>
      <c r="B20" s="8"/>
      <c r="C20" s="9" t="s">
        <v>128</v>
      </c>
      <c r="D20" s="22">
        <v>60</v>
      </c>
      <c r="E20" s="22">
        <v>100</v>
      </c>
      <c r="F20" s="22">
        <v>61</v>
      </c>
      <c r="G20" s="22">
        <v>90</v>
      </c>
      <c r="H20" s="22">
        <v>75</v>
      </c>
      <c r="I20" s="22">
        <v>85</v>
      </c>
      <c r="J20" s="22">
        <v>76</v>
      </c>
      <c r="K20" s="22">
        <v>61</v>
      </c>
      <c r="L20" s="22">
        <v>30</v>
      </c>
      <c r="M20" s="22">
        <v>91</v>
      </c>
      <c r="N20" s="22">
        <v>93</v>
      </c>
      <c r="O20" s="23">
        <f t="shared" si="0"/>
        <v>822</v>
      </c>
      <c r="P20" s="24">
        <f t="shared" si="1"/>
        <v>74.727272727272734</v>
      </c>
      <c r="Q20" s="30">
        <v>15</v>
      </c>
    </row>
    <row r="21" spans="1:17" ht="12.95" customHeight="1" x14ac:dyDescent="0.2">
      <c r="A21" s="7" t="s">
        <v>73</v>
      </c>
      <c r="B21" s="8"/>
      <c r="C21" s="9" t="s">
        <v>129</v>
      </c>
      <c r="D21" s="22">
        <v>60</v>
      </c>
      <c r="E21" s="22">
        <v>61</v>
      </c>
      <c r="F21" s="22">
        <v>61</v>
      </c>
      <c r="G21" s="22">
        <v>26</v>
      </c>
      <c r="H21" s="22">
        <v>75</v>
      </c>
      <c r="I21" s="22">
        <v>79</v>
      </c>
      <c r="J21" s="22">
        <v>77</v>
      </c>
      <c r="K21" s="22">
        <v>60</v>
      </c>
      <c r="L21" s="22">
        <v>62</v>
      </c>
      <c r="M21" s="22">
        <v>61</v>
      </c>
      <c r="N21" s="22">
        <v>62</v>
      </c>
      <c r="O21" s="23">
        <f t="shared" si="0"/>
        <v>684</v>
      </c>
      <c r="P21" s="24">
        <f t="shared" si="1"/>
        <v>62.18181818181818</v>
      </c>
      <c r="Q21" s="30">
        <v>22</v>
      </c>
    </row>
    <row r="22" spans="1:17" ht="12.95" customHeight="1" x14ac:dyDescent="0.2">
      <c r="A22" s="7" t="s">
        <v>56</v>
      </c>
      <c r="B22" s="8"/>
      <c r="C22" s="9" t="s">
        <v>130</v>
      </c>
      <c r="D22" s="22">
        <v>72</v>
      </c>
      <c r="E22" s="22">
        <v>94</v>
      </c>
      <c r="F22" s="22">
        <v>61</v>
      </c>
      <c r="G22" s="22">
        <v>75</v>
      </c>
      <c r="H22" s="22">
        <v>75</v>
      </c>
      <c r="I22" s="22">
        <v>65</v>
      </c>
      <c r="J22" s="22">
        <v>77</v>
      </c>
      <c r="K22" s="22">
        <v>62</v>
      </c>
      <c r="L22" s="22">
        <v>76</v>
      </c>
      <c r="M22" s="22">
        <v>75</v>
      </c>
      <c r="N22" s="22">
        <v>91</v>
      </c>
      <c r="O22" s="23">
        <f t="shared" si="0"/>
        <v>823</v>
      </c>
      <c r="P22" s="24">
        <f t="shared" si="1"/>
        <v>74.818181818181813</v>
      </c>
      <c r="Q22" s="30">
        <v>14</v>
      </c>
    </row>
    <row r="23" spans="1:17" ht="12.95" customHeight="1" x14ac:dyDescent="0.2">
      <c r="A23" s="7" t="s">
        <v>72</v>
      </c>
      <c r="B23" s="8"/>
      <c r="C23" s="9" t="s">
        <v>131</v>
      </c>
      <c r="D23" s="22">
        <v>60</v>
      </c>
      <c r="E23" s="22">
        <v>75</v>
      </c>
      <c r="F23" s="22">
        <v>61</v>
      </c>
      <c r="G23" s="22">
        <v>61</v>
      </c>
      <c r="H23" s="22">
        <v>75</v>
      </c>
      <c r="I23" s="22">
        <v>90</v>
      </c>
      <c r="J23" s="22">
        <v>79</v>
      </c>
      <c r="K23" s="22">
        <v>62</v>
      </c>
      <c r="L23" s="22">
        <v>62</v>
      </c>
      <c r="M23" s="22">
        <v>63</v>
      </c>
      <c r="N23" s="22">
        <v>65</v>
      </c>
      <c r="O23" s="23">
        <f t="shared" si="0"/>
        <v>753</v>
      </c>
      <c r="P23" s="24">
        <f t="shared" si="1"/>
        <v>68.454545454545453</v>
      </c>
      <c r="Q23" s="30">
        <v>19</v>
      </c>
    </row>
    <row r="24" spans="1:17" ht="12.95" customHeight="1" x14ac:dyDescent="0.2">
      <c r="A24" s="7" t="s">
        <v>65</v>
      </c>
      <c r="B24" s="8"/>
      <c r="C24" s="9" t="s">
        <v>132</v>
      </c>
      <c r="D24" s="22">
        <v>72</v>
      </c>
      <c r="E24" s="22">
        <v>70</v>
      </c>
      <c r="F24" s="22">
        <v>66</v>
      </c>
      <c r="G24" s="22">
        <v>61</v>
      </c>
      <c r="H24" s="22">
        <v>75</v>
      </c>
      <c r="I24" s="22">
        <v>90</v>
      </c>
      <c r="J24" s="22">
        <v>76</v>
      </c>
      <c r="K24" s="22">
        <v>77</v>
      </c>
      <c r="L24" s="22">
        <v>62</v>
      </c>
      <c r="M24" s="22">
        <v>91</v>
      </c>
      <c r="N24" s="22">
        <v>91</v>
      </c>
      <c r="O24" s="23">
        <f t="shared" si="0"/>
        <v>831</v>
      </c>
      <c r="P24" s="24">
        <f t="shared" si="1"/>
        <v>75.545454545454547</v>
      </c>
      <c r="Q24" s="30">
        <v>13</v>
      </c>
    </row>
    <row r="25" spans="1:17" ht="12.95" customHeight="1" x14ac:dyDescent="0.2">
      <c r="A25" s="7" t="s">
        <v>67</v>
      </c>
      <c r="B25" s="8"/>
      <c r="C25" s="9" t="s">
        <v>133</v>
      </c>
      <c r="D25" s="22">
        <v>72</v>
      </c>
      <c r="E25" s="22">
        <v>100</v>
      </c>
      <c r="F25" s="22">
        <v>70</v>
      </c>
      <c r="G25" s="22">
        <v>61</v>
      </c>
      <c r="H25" s="22">
        <v>80</v>
      </c>
      <c r="I25" s="22">
        <v>85</v>
      </c>
      <c r="J25" s="22">
        <v>88</v>
      </c>
      <c r="K25" s="22">
        <v>62</v>
      </c>
      <c r="L25" s="22">
        <v>82</v>
      </c>
      <c r="M25" s="22">
        <v>95</v>
      </c>
      <c r="N25" s="22">
        <v>84</v>
      </c>
      <c r="O25" s="23">
        <f t="shared" si="0"/>
        <v>879</v>
      </c>
      <c r="P25" s="24">
        <f t="shared" si="1"/>
        <v>79.909090909090907</v>
      </c>
      <c r="Q25" s="30">
        <v>8</v>
      </c>
    </row>
    <row r="26" spans="1:17" ht="12.95" customHeight="1" x14ac:dyDescent="0.2">
      <c r="A26" s="7" t="s">
        <v>79</v>
      </c>
      <c r="B26" s="8"/>
      <c r="C26" s="9" t="s">
        <v>134</v>
      </c>
      <c r="D26" s="22">
        <v>65</v>
      </c>
      <c r="E26" s="22">
        <v>67</v>
      </c>
      <c r="F26" s="22">
        <v>61</v>
      </c>
      <c r="G26" s="22">
        <v>90</v>
      </c>
      <c r="H26" s="22">
        <v>75</v>
      </c>
      <c r="I26" s="22">
        <v>74</v>
      </c>
      <c r="J26" s="22">
        <v>76</v>
      </c>
      <c r="K26" s="22">
        <v>62</v>
      </c>
      <c r="L26" s="22">
        <v>63</v>
      </c>
      <c r="M26" s="22">
        <v>80</v>
      </c>
      <c r="N26" s="22">
        <v>83</v>
      </c>
      <c r="O26" s="23">
        <f t="shared" si="0"/>
        <v>796</v>
      </c>
      <c r="P26" s="24">
        <f t="shared" si="1"/>
        <v>72.36363636363636</v>
      </c>
      <c r="Q26" s="30">
        <v>17</v>
      </c>
    </row>
    <row r="27" spans="1:17" ht="12.95" customHeight="1" x14ac:dyDescent="0.2">
      <c r="A27" s="7" t="s">
        <v>83</v>
      </c>
      <c r="B27" s="8"/>
      <c r="C27" s="9" t="s">
        <v>135</v>
      </c>
      <c r="D27" s="22">
        <v>66</v>
      </c>
      <c r="E27" s="22">
        <v>54</v>
      </c>
      <c r="F27" s="22">
        <v>61</v>
      </c>
      <c r="G27" s="22">
        <v>61</v>
      </c>
      <c r="H27" s="22">
        <v>61</v>
      </c>
      <c r="I27" s="22">
        <v>65</v>
      </c>
      <c r="J27" s="22">
        <v>78</v>
      </c>
      <c r="K27" s="22">
        <v>60</v>
      </c>
      <c r="L27" s="22">
        <v>61</v>
      </c>
      <c r="M27" s="22">
        <v>62</v>
      </c>
      <c r="N27" s="22">
        <v>65</v>
      </c>
      <c r="O27" s="23">
        <f t="shared" si="0"/>
        <v>694</v>
      </c>
      <c r="P27" s="24">
        <f t="shared" si="1"/>
        <v>63.090909090909093</v>
      </c>
      <c r="Q27" s="30">
        <v>21</v>
      </c>
    </row>
    <row r="28" spans="1:17" ht="12.95" customHeight="1" x14ac:dyDescent="0.2">
      <c r="A28" s="7" t="s">
        <v>85</v>
      </c>
      <c r="B28" s="8"/>
      <c r="C28" s="9" t="s">
        <v>136</v>
      </c>
      <c r="D28" s="22">
        <v>79</v>
      </c>
      <c r="E28" s="22">
        <v>100</v>
      </c>
      <c r="F28" s="22">
        <v>68</v>
      </c>
      <c r="G28" s="22">
        <v>61</v>
      </c>
      <c r="H28" s="22">
        <v>91</v>
      </c>
      <c r="I28" s="22">
        <v>85</v>
      </c>
      <c r="J28" s="22">
        <v>93</v>
      </c>
      <c r="K28" s="22">
        <v>75</v>
      </c>
      <c r="L28" s="22">
        <v>80</v>
      </c>
      <c r="M28" s="22">
        <v>76</v>
      </c>
      <c r="N28" s="22">
        <v>85</v>
      </c>
      <c r="O28" s="23">
        <f t="shared" si="0"/>
        <v>893</v>
      </c>
      <c r="P28" s="24">
        <f t="shared" si="1"/>
        <v>81.181818181818187</v>
      </c>
      <c r="Q28" s="30">
        <v>6</v>
      </c>
    </row>
    <row r="29" spans="1:17" ht="12.95" customHeight="1" x14ac:dyDescent="0.2">
      <c r="A29" s="7" t="s">
        <v>88</v>
      </c>
      <c r="B29" s="8"/>
      <c r="C29" s="9" t="s">
        <v>137</v>
      </c>
      <c r="D29" s="22">
        <v>60</v>
      </c>
      <c r="E29" s="22">
        <v>96</v>
      </c>
      <c r="F29" s="22">
        <v>76</v>
      </c>
      <c r="G29" s="22">
        <v>61</v>
      </c>
      <c r="H29" s="22">
        <v>75</v>
      </c>
      <c r="I29" s="22">
        <v>85</v>
      </c>
      <c r="J29" s="22">
        <v>79</v>
      </c>
      <c r="K29" s="22">
        <v>60</v>
      </c>
      <c r="L29" s="22">
        <v>83</v>
      </c>
      <c r="M29" s="22">
        <v>89</v>
      </c>
      <c r="N29" s="22">
        <v>83</v>
      </c>
      <c r="O29" s="23">
        <f t="shared" si="0"/>
        <v>847</v>
      </c>
      <c r="P29" s="24">
        <f t="shared" si="1"/>
        <v>77</v>
      </c>
      <c r="Q29" s="30">
        <v>10</v>
      </c>
    </row>
    <row r="30" spans="1:17" ht="12.95" customHeight="1" x14ac:dyDescent="0.2">
      <c r="A30" s="7" t="s">
        <v>75</v>
      </c>
      <c r="B30" s="8"/>
      <c r="C30" s="9" t="s">
        <v>138</v>
      </c>
      <c r="D30" s="22">
        <v>60</v>
      </c>
      <c r="E30" s="22">
        <v>65</v>
      </c>
      <c r="F30" s="22">
        <v>61</v>
      </c>
      <c r="G30" s="22">
        <v>0</v>
      </c>
      <c r="H30" s="22">
        <v>61</v>
      </c>
      <c r="I30" s="22">
        <v>65</v>
      </c>
      <c r="J30" s="22">
        <v>80</v>
      </c>
      <c r="K30" s="22">
        <v>60</v>
      </c>
      <c r="L30" s="22">
        <v>61</v>
      </c>
      <c r="M30" s="22">
        <v>70</v>
      </c>
      <c r="N30" s="22">
        <v>60</v>
      </c>
      <c r="O30" s="23">
        <f t="shared" si="0"/>
        <v>643</v>
      </c>
      <c r="P30" s="24">
        <f t="shared" si="1"/>
        <v>58.454545454545453</v>
      </c>
      <c r="Q30" s="30">
        <v>24</v>
      </c>
    </row>
    <row r="31" spans="1:17" ht="12.95" customHeight="1" x14ac:dyDescent="0.2">
      <c r="A31" s="7" t="s">
        <v>81</v>
      </c>
      <c r="B31" s="8"/>
      <c r="C31" s="9" t="s">
        <v>139</v>
      </c>
      <c r="D31" s="22">
        <v>79</v>
      </c>
      <c r="E31" s="22">
        <v>92</v>
      </c>
      <c r="F31" s="22">
        <v>65</v>
      </c>
      <c r="G31" s="22">
        <v>90</v>
      </c>
      <c r="H31" s="22">
        <v>75</v>
      </c>
      <c r="I31" s="22">
        <v>85</v>
      </c>
      <c r="J31" s="22">
        <v>77</v>
      </c>
      <c r="K31" s="22">
        <v>67</v>
      </c>
      <c r="L31" s="22">
        <v>77</v>
      </c>
      <c r="M31" s="22">
        <v>93</v>
      </c>
      <c r="N31" s="22">
        <v>78</v>
      </c>
      <c r="O31" s="23">
        <f t="shared" si="0"/>
        <v>878</v>
      </c>
      <c r="P31" s="24">
        <f t="shared" si="1"/>
        <v>79.818181818181813</v>
      </c>
      <c r="Q31" s="30">
        <v>9</v>
      </c>
    </row>
    <row r="32" spans="1:17" ht="12.95" customHeight="1" x14ac:dyDescent="0.2">
      <c r="A32" s="7" t="s">
        <v>50</v>
      </c>
      <c r="B32" s="8"/>
      <c r="C32" s="9" t="s">
        <v>140</v>
      </c>
      <c r="D32" s="22">
        <v>62</v>
      </c>
      <c r="E32" s="22">
        <v>61</v>
      </c>
      <c r="F32" s="22">
        <v>61</v>
      </c>
      <c r="G32" s="22">
        <v>24</v>
      </c>
      <c r="H32" s="22">
        <v>61</v>
      </c>
      <c r="I32" s="22">
        <v>75</v>
      </c>
      <c r="J32" s="22">
        <v>76</v>
      </c>
      <c r="K32" s="22">
        <v>60</v>
      </c>
      <c r="L32" s="22">
        <v>62</v>
      </c>
      <c r="M32" s="22">
        <v>67</v>
      </c>
      <c r="N32" s="22">
        <v>60</v>
      </c>
      <c r="O32" s="23">
        <f t="shared" si="0"/>
        <v>669</v>
      </c>
      <c r="P32" s="24">
        <f t="shared" si="1"/>
        <v>60.81818181818182</v>
      </c>
      <c r="Q32" s="30">
        <v>23</v>
      </c>
    </row>
    <row r="33" spans="1:17" ht="12.95" customHeight="1" x14ac:dyDescent="0.2">
      <c r="A33" s="7" t="s">
        <v>87</v>
      </c>
      <c r="B33" s="8"/>
      <c r="C33" s="9" t="s">
        <v>141</v>
      </c>
      <c r="D33" s="22">
        <v>64</v>
      </c>
      <c r="E33" s="22">
        <v>92</v>
      </c>
      <c r="F33" s="22">
        <v>70</v>
      </c>
      <c r="G33" s="22">
        <v>61</v>
      </c>
      <c r="H33" s="22">
        <v>75</v>
      </c>
      <c r="I33" s="22">
        <v>80</v>
      </c>
      <c r="J33" s="22">
        <v>78</v>
      </c>
      <c r="K33" s="22">
        <v>62</v>
      </c>
      <c r="L33" s="22">
        <v>80</v>
      </c>
      <c r="M33" s="22">
        <v>91</v>
      </c>
      <c r="N33" s="22">
        <v>79</v>
      </c>
      <c r="O33" s="23">
        <f t="shared" si="0"/>
        <v>832</v>
      </c>
      <c r="P33" s="24">
        <f t="shared" si="1"/>
        <v>75.63636363636364</v>
      </c>
      <c r="Q33" s="30">
        <v>12</v>
      </c>
    </row>
    <row r="34" spans="1:17" ht="12.95" customHeight="1" x14ac:dyDescent="0.2">
      <c r="A34" s="7" t="s">
        <v>91</v>
      </c>
      <c r="B34" s="8"/>
      <c r="C34" s="9" t="s">
        <v>142</v>
      </c>
      <c r="D34" s="22">
        <v>60</v>
      </c>
      <c r="E34" s="22">
        <v>77</v>
      </c>
      <c r="F34" s="22">
        <v>61</v>
      </c>
      <c r="G34" s="22">
        <v>28</v>
      </c>
      <c r="H34" s="22">
        <v>65</v>
      </c>
      <c r="I34" s="22">
        <v>64</v>
      </c>
      <c r="J34" s="22">
        <v>76</v>
      </c>
      <c r="K34" s="22">
        <v>60</v>
      </c>
      <c r="L34" s="22">
        <v>64</v>
      </c>
      <c r="M34" s="22">
        <v>81</v>
      </c>
      <c r="N34" s="22">
        <v>75</v>
      </c>
      <c r="O34" s="23">
        <f t="shared" si="0"/>
        <v>711</v>
      </c>
      <c r="P34" s="24">
        <f t="shared" si="1"/>
        <v>64.63636363636364</v>
      </c>
      <c r="Q34" s="30">
        <v>20</v>
      </c>
    </row>
    <row r="35" spans="1:17" ht="11.1" customHeight="1" x14ac:dyDescent="0.2">
      <c r="A35" s="7" t="s">
        <v>143</v>
      </c>
      <c r="B35" s="8"/>
      <c r="C35" s="9" t="s">
        <v>144</v>
      </c>
      <c r="D35" s="22">
        <v>60</v>
      </c>
      <c r="E35" s="22">
        <v>100</v>
      </c>
      <c r="F35" s="22">
        <v>63</v>
      </c>
      <c r="G35" s="22">
        <v>75</v>
      </c>
      <c r="H35" s="22">
        <v>91</v>
      </c>
      <c r="I35" s="22">
        <v>89</v>
      </c>
      <c r="J35" s="22">
        <v>94</v>
      </c>
      <c r="K35" s="22">
        <v>78</v>
      </c>
      <c r="L35" s="22">
        <v>93</v>
      </c>
      <c r="M35" s="22">
        <v>92</v>
      </c>
      <c r="N35" s="22">
        <v>97</v>
      </c>
      <c r="O35" s="23">
        <f t="shared" si="0"/>
        <v>932</v>
      </c>
      <c r="P35" s="24">
        <f t="shared" si="1"/>
        <v>84.727272727272734</v>
      </c>
      <c r="Q35" s="30">
        <v>3</v>
      </c>
    </row>
    <row r="36" spans="1:17" ht="15" customHeight="1" x14ac:dyDescent="0.2">
      <c r="A36" s="7" t="s">
        <v>145</v>
      </c>
      <c r="B36" s="8"/>
      <c r="C36" s="9" t="s">
        <v>146</v>
      </c>
      <c r="D36" s="22">
        <v>79</v>
      </c>
      <c r="E36" s="22">
        <v>100</v>
      </c>
      <c r="F36" s="22">
        <v>75</v>
      </c>
      <c r="G36" s="22">
        <v>69</v>
      </c>
      <c r="H36" s="22">
        <v>95</v>
      </c>
      <c r="I36" s="22">
        <v>90</v>
      </c>
      <c r="J36" s="22">
        <v>97</v>
      </c>
      <c r="K36" s="22">
        <v>75</v>
      </c>
      <c r="L36" s="22">
        <v>95</v>
      </c>
      <c r="M36" s="22">
        <v>94</v>
      </c>
      <c r="N36" s="22">
        <v>100</v>
      </c>
      <c r="O36" s="23">
        <f t="shared" si="0"/>
        <v>969</v>
      </c>
      <c r="P36" s="24">
        <f t="shared" si="1"/>
        <v>88.090909090909093</v>
      </c>
      <c r="Q36" s="30">
        <v>1</v>
      </c>
    </row>
    <row r="37" spans="1:17" ht="26.1" customHeight="1" x14ac:dyDescent="0.2"/>
    <row r="38" spans="1:17" ht="15" customHeight="1" x14ac:dyDescent="0.25">
      <c r="G38" s="25"/>
      <c r="H38" s="46" t="s">
        <v>96</v>
      </c>
      <c r="I38" s="46"/>
      <c r="J38" s="46"/>
      <c r="K38" s="46"/>
      <c r="L38" s="26" t="s">
        <v>147</v>
      </c>
    </row>
    <row r="39" spans="1:17" ht="15" customHeight="1" x14ac:dyDescent="0.25">
      <c r="G39" s="25"/>
      <c r="H39" s="46" t="s">
        <v>98</v>
      </c>
      <c r="I39" s="46"/>
      <c r="J39" s="46"/>
      <c r="K39" s="46"/>
      <c r="L39" s="26" t="s">
        <v>51</v>
      </c>
    </row>
    <row r="40" spans="1:17" ht="15" customHeight="1" x14ac:dyDescent="0.25">
      <c r="G40" s="25"/>
      <c r="H40" s="46" t="s">
        <v>99</v>
      </c>
      <c r="I40" s="46"/>
      <c r="J40" s="46"/>
      <c r="K40" s="46"/>
      <c r="L40" s="26" t="s">
        <v>81</v>
      </c>
    </row>
    <row r="41" spans="1:17" ht="11.45" customHeight="1" x14ac:dyDescent="0.25">
      <c r="B41" s="27" t="s">
        <v>101</v>
      </c>
      <c r="G41" s="25"/>
      <c r="H41" s="46" t="s">
        <v>102</v>
      </c>
      <c r="I41" s="46"/>
      <c r="J41" s="46"/>
      <c r="K41" s="46"/>
      <c r="L41" s="26" t="s">
        <v>54</v>
      </c>
    </row>
    <row r="42" spans="1:17" ht="11.45" customHeight="1" x14ac:dyDescent="0.25">
      <c r="G42" s="25"/>
      <c r="H42" s="46" t="s">
        <v>103</v>
      </c>
      <c r="I42" s="46"/>
      <c r="J42" s="46"/>
      <c r="K42" s="46"/>
      <c r="L42" s="26" t="s">
        <v>59</v>
      </c>
    </row>
  </sheetData>
  <mergeCells count="20">
    <mergeCell ref="B3:L3"/>
    <mergeCell ref="B4:C4"/>
    <mergeCell ref="D4:E4"/>
    <mergeCell ref="F4:L4"/>
    <mergeCell ref="B5:C5"/>
    <mergeCell ref="F5:L5"/>
    <mergeCell ref="H42:K42"/>
    <mergeCell ref="P7:P9"/>
    <mergeCell ref="Q7:Q9"/>
    <mergeCell ref="A10:C10"/>
    <mergeCell ref="H38:K38"/>
    <mergeCell ref="A7:A9"/>
    <mergeCell ref="B7:B9"/>
    <mergeCell ref="C7:C9"/>
    <mergeCell ref="O7:O9"/>
    <mergeCell ref="H39:K39"/>
    <mergeCell ref="H40:K40"/>
    <mergeCell ref="D7:K7"/>
    <mergeCell ref="L7:N7"/>
    <mergeCell ref="H41:K41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B9973-F1A0-471E-B319-36CEDC911CFC}">
  <sheetPr>
    <outlinePr summaryBelow="0" summaryRight="0"/>
    <pageSetUpPr autoPageBreaks="0" fitToPage="1"/>
  </sheetPr>
  <dimension ref="A1:O43"/>
  <sheetViews>
    <sheetView workbookViewId="0">
      <selection activeCell="B37" sqref="B37"/>
    </sheetView>
  </sheetViews>
  <sheetFormatPr defaultColWidth="10.5" defaultRowHeight="11.45" customHeight="1" x14ac:dyDescent="0.2"/>
  <cols>
    <col min="1" max="1" width="5.83203125" style="1" customWidth="1"/>
    <col min="2" max="2" width="19.83203125" style="1" customWidth="1"/>
    <col min="3" max="3" width="11.6640625" style="1" customWidth="1"/>
    <col min="4" max="15" width="10.5" style="1" customWidth="1"/>
  </cols>
  <sheetData>
    <row r="1" spans="1:15" ht="11.45" customHeight="1" x14ac:dyDescent="0.2">
      <c r="B1" s="2" t="s">
        <v>0</v>
      </c>
    </row>
    <row r="3" spans="1:15" ht="11.45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</row>
    <row r="4" spans="1:15" ht="11.45" customHeight="1" x14ac:dyDescent="0.2">
      <c r="B4" s="33" t="s">
        <v>806</v>
      </c>
      <c r="C4" s="33"/>
      <c r="D4" s="14" t="s">
        <v>807</v>
      </c>
      <c r="E4" s="33" t="s">
        <v>4</v>
      </c>
      <c r="F4" s="33"/>
      <c r="G4" s="33"/>
      <c r="H4" s="33"/>
      <c r="I4" s="33"/>
      <c r="J4" s="33"/>
      <c r="K4" s="33"/>
    </row>
    <row r="5" spans="1:15" ht="11.45" customHeight="1" x14ac:dyDescent="0.2">
      <c r="B5" s="33" t="s">
        <v>5</v>
      </c>
      <c r="C5" s="33"/>
      <c r="E5" s="33" t="s">
        <v>6</v>
      </c>
      <c r="F5" s="33"/>
      <c r="G5" s="33"/>
      <c r="H5" s="33"/>
      <c r="I5" s="33"/>
      <c r="J5" s="33"/>
      <c r="K5" s="33"/>
    </row>
    <row r="7" spans="1:15" ht="11.45" customHeight="1" x14ac:dyDescent="0.2">
      <c r="A7" s="51" t="s">
        <v>7</v>
      </c>
      <c r="B7" s="40" t="s">
        <v>8</v>
      </c>
      <c r="C7" s="40" t="s">
        <v>9</v>
      </c>
      <c r="D7" s="47" t="s">
        <v>10</v>
      </c>
      <c r="E7" s="47"/>
      <c r="F7" s="47"/>
      <c r="G7" s="47"/>
      <c r="H7" s="47"/>
      <c r="I7" s="47"/>
      <c r="J7" s="47" t="s">
        <v>11</v>
      </c>
      <c r="K7" s="47"/>
      <c r="L7" s="47"/>
      <c r="M7" s="48" t="s">
        <v>12</v>
      </c>
      <c r="N7" s="48" t="s">
        <v>13</v>
      </c>
      <c r="O7" s="48" t="s">
        <v>14</v>
      </c>
    </row>
    <row r="8" spans="1:15" ht="54" customHeight="1" x14ac:dyDescent="0.2">
      <c r="A8" s="52"/>
      <c r="B8" s="41"/>
      <c r="C8" s="41"/>
      <c r="D8" s="19" t="s">
        <v>808</v>
      </c>
      <c r="E8" s="19" t="s">
        <v>809</v>
      </c>
      <c r="F8" s="19" t="s">
        <v>810</v>
      </c>
      <c r="G8" s="19" t="s">
        <v>811</v>
      </c>
      <c r="H8" s="19" t="s">
        <v>812</v>
      </c>
      <c r="I8" s="19" t="s">
        <v>813</v>
      </c>
      <c r="J8" s="19" t="s">
        <v>814</v>
      </c>
      <c r="K8" s="19" t="s">
        <v>815</v>
      </c>
      <c r="L8" s="19" t="s">
        <v>816</v>
      </c>
      <c r="M8" s="49"/>
      <c r="N8" s="49"/>
      <c r="O8" s="49"/>
    </row>
    <row r="9" spans="1:15" ht="63" customHeight="1" x14ac:dyDescent="0.2">
      <c r="A9" s="53"/>
      <c r="B9" s="42"/>
      <c r="C9" s="42"/>
      <c r="D9" s="19" t="s">
        <v>776</v>
      </c>
      <c r="E9" s="19" t="s">
        <v>251</v>
      </c>
      <c r="F9" s="19" t="s">
        <v>776</v>
      </c>
      <c r="G9" s="19" t="s">
        <v>817</v>
      </c>
      <c r="H9" s="19" t="s">
        <v>35</v>
      </c>
      <c r="I9" s="19" t="s">
        <v>776</v>
      </c>
      <c r="J9" s="19" t="s">
        <v>34</v>
      </c>
      <c r="K9" s="19" t="s">
        <v>818</v>
      </c>
      <c r="L9" s="19" t="s">
        <v>819</v>
      </c>
      <c r="M9" s="50"/>
      <c r="N9" s="50"/>
      <c r="O9" s="50"/>
    </row>
    <row r="10" spans="1:15" ht="11.45" customHeight="1" x14ac:dyDescent="0.2">
      <c r="A10" s="45" t="s">
        <v>13</v>
      </c>
      <c r="B10" s="45"/>
      <c r="C10" s="45"/>
      <c r="D10" s="20" t="s">
        <v>44</v>
      </c>
      <c r="E10" s="20" t="s">
        <v>306</v>
      </c>
      <c r="F10" s="20" t="s">
        <v>42</v>
      </c>
      <c r="G10" s="20" t="s">
        <v>37</v>
      </c>
      <c r="H10" s="20" t="s">
        <v>160</v>
      </c>
      <c r="I10" s="20" t="s">
        <v>160</v>
      </c>
      <c r="J10" s="20" t="s">
        <v>307</v>
      </c>
      <c r="K10" s="20" t="s">
        <v>160</v>
      </c>
      <c r="L10" s="20" t="s">
        <v>44</v>
      </c>
      <c r="M10" s="21"/>
      <c r="N10" s="21"/>
      <c r="O10" s="29"/>
    </row>
    <row r="11" spans="1:15" ht="11.45" customHeight="1" x14ac:dyDescent="0.2">
      <c r="A11" s="7" t="s">
        <v>48</v>
      </c>
      <c r="B11" s="8"/>
      <c r="C11" s="9" t="s">
        <v>820</v>
      </c>
      <c r="D11" s="22">
        <v>92</v>
      </c>
      <c r="E11" s="22">
        <v>92</v>
      </c>
      <c r="F11" s="22">
        <v>100</v>
      </c>
      <c r="G11" s="22">
        <v>64</v>
      </c>
      <c r="H11" s="22">
        <v>91</v>
      </c>
      <c r="I11" s="22">
        <v>85</v>
      </c>
      <c r="J11" s="22">
        <v>83</v>
      </c>
      <c r="K11" s="22">
        <v>75</v>
      </c>
      <c r="L11" s="22">
        <v>76</v>
      </c>
      <c r="M11" s="23">
        <f>SUM(D11:L11)</f>
        <v>758</v>
      </c>
      <c r="N11" s="24">
        <f>AVERAGE(D11:L11)</f>
        <v>84.222222222222229</v>
      </c>
      <c r="O11" s="30">
        <v>14</v>
      </c>
    </row>
    <row r="12" spans="1:15" ht="11.45" customHeight="1" x14ac:dyDescent="0.2">
      <c r="A12" s="7" t="s">
        <v>51</v>
      </c>
      <c r="B12" s="8"/>
      <c r="C12" s="9" t="s">
        <v>821</v>
      </c>
      <c r="D12" s="22">
        <v>96</v>
      </c>
      <c r="E12" s="22">
        <v>91</v>
      </c>
      <c r="F12" s="22">
        <v>100</v>
      </c>
      <c r="G12" s="22">
        <v>84</v>
      </c>
      <c r="H12" s="22">
        <v>97</v>
      </c>
      <c r="I12" s="22">
        <v>95</v>
      </c>
      <c r="J12" s="22">
        <v>91</v>
      </c>
      <c r="K12" s="22">
        <v>91</v>
      </c>
      <c r="L12" s="22">
        <v>92</v>
      </c>
      <c r="M12" s="23">
        <f t="shared" ref="M12:M37" si="0">SUM(D12:L12)</f>
        <v>837</v>
      </c>
      <c r="N12" s="24">
        <f t="shared" ref="N12:N37" si="1">AVERAGE(D12:L12)</f>
        <v>93</v>
      </c>
      <c r="O12" s="30">
        <v>3</v>
      </c>
    </row>
    <row r="13" spans="1:15" ht="11.45" customHeight="1" x14ac:dyDescent="0.2">
      <c r="A13" s="7" t="s">
        <v>54</v>
      </c>
      <c r="B13" s="8"/>
      <c r="C13" s="9" t="s">
        <v>822</v>
      </c>
      <c r="D13" s="22">
        <v>92</v>
      </c>
      <c r="E13" s="22">
        <v>91</v>
      </c>
      <c r="F13" s="22">
        <v>91</v>
      </c>
      <c r="G13" s="22">
        <v>91</v>
      </c>
      <c r="H13" s="22">
        <v>100</v>
      </c>
      <c r="I13" s="22">
        <v>95</v>
      </c>
      <c r="J13" s="22">
        <v>75</v>
      </c>
      <c r="K13" s="22">
        <v>95</v>
      </c>
      <c r="L13" s="22">
        <v>80</v>
      </c>
      <c r="M13" s="23">
        <f t="shared" si="0"/>
        <v>810</v>
      </c>
      <c r="N13" s="24">
        <f t="shared" si="1"/>
        <v>90</v>
      </c>
      <c r="O13" s="30">
        <v>6</v>
      </c>
    </row>
    <row r="14" spans="1:15" ht="11.45" customHeight="1" x14ac:dyDescent="0.2">
      <c r="A14" s="7" t="s">
        <v>57</v>
      </c>
      <c r="B14" s="8"/>
      <c r="C14" s="9" t="s">
        <v>823</v>
      </c>
      <c r="D14" s="22">
        <v>93</v>
      </c>
      <c r="E14" s="22">
        <v>91</v>
      </c>
      <c r="F14" s="22">
        <v>94</v>
      </c>
      <c r="G14" s="22">
        <v>76</v>
      </c>
      <c r="H14" s="22">
        <v>91</v>
      </c>
      <c r="I14" s="22">
        <v>76</v>
      </c>
      <c r="J14" s="22">
        <v>96</v>
      </c>
      <c r="K14" s="22">
        <v>95</v>
      </c>
      <c r="L14" s="22">
        <v>75</v>
      </c>
      <c r="M14" s="23">
        <f t="shared" si="0"/>
        <v>787</v>
      </c>
      <c r="N14" s="24">
        <f t="shared" si="1"/>
        <v>87.444444444444443</v>
      </c>
      <c r="O14" s="30">
        <v>13</v>
      </c>
    </row>
    <row r="15" spans="1:15" ht="11.45" customHeight="1" x14ac:dyDescent="0.2">
      <c r="A15" s="7" t="s">
        <v>60</v>
      </c>
      <c r="B15" s="8"/>
      <c r="C15" s="9" t="s">
        <v>824</v>
      </c>
      <c r="D15" s="22">
        <v>96</v>
      </c>
      <c r="E15" s="22">
        <v>91</v>
      </c>
      <c r="F15" s="22">
        <v>100</v>
      </c>
      <c r="G15" s="22">
        <v>82</v>
      </c>
      <c r="H15" s="22">
        <v>91</v>
      </c>
      <c r="I15" s="22">
        <v>100</v>
      </c>
      <c r="J15" s="22">
        <v>100</v>
      </c>
      <c r="K15" s="22">
        <v>100</v>
      </c>
      <c r="L15" s="22">
        <v>96</v>
      </c>
      <c r="M15" s="23">
        <f t="shared" si="0"/>
        <v>856</v>
      </c>
      <c r="N15" s="24">
        <f t="shared" si="1"/>
        <v>95.111111111111114</v>
      </c>
      <c r="O15" s="30">
        <v>2</v>
      </c>
    </row>
    <row r="16" spans="1:15" ht="11.45" customHeight="1" x14ac:dyDescent="0.2">
      <c r="A16" s="7" t="s">
        <v>63</v>
      </c>
      <c r="B16" s="8"/>
      <c r="C16" s="9" t="s">
        <v>825</v>
      </c>
      <c r="D16" s="22">
        <v>91</v>
      </c>
      <c r="E16" s="22">
        <v>91</v>
      </c>
      <c r="F16" s="22">
        <v>91</v>
      </c>
      <c r="G16" s="22">
        <v>81</v>
      </c>
      <c r="H16" s="22">
        <v>92</v>
      </c>
      <c r="I16" s="22">
        <v>79</v>
      </c>
      <c r="J16" s="22">
        <v>91</v>
      </c>
      <c r="K16" s="22">
        <v>93</v>
      </c>
      <c r="L16" s="22">
        <v>79</v>
      </c>
      <c r="M16" s="23">
        <f t="shared" si="0"/>
        <v>788</v>
      </c>
      <c r="N16" s="24">
        <f t="shared" si="1"/>
        <v>87.555555555555557</v>
      </c>
      <c r="O16" s="30">
        <v>12</v>
      </c>
    </row>
    <row r="17" spans="1:15" ht="11.45" customHeight="1" x14ac:dyDescent="0.2">
      <c r="A17" s="7" t="s">
        <v>62</v>
      </c>
      <c r="B17" s="8"/>
      <c r="C17" s="9" t="s">
        <v>826</v>
      </c>
      <c r="D17" s="22">
        <v>61</v>
      </c>
      <c r="E17" s="22">
        <v>70</v>
      </c>
      <c r="F17" s="22">
        <v>77</v>
      </c>
      <c r="G17" s="22">
        <v>65</v>
      </c>
      <c r="H17" s="22">
        <v>60</v>
      </c>
      <c r="I17" s="22">
        <v>62</v>
      </c>
      <c r="J17" s="22">
        <v>60</v>
      </c>
      <c r="K17" s="22">
        <v>70</v>
      </c>
      <c r="L17" s="22">
        <v>66</v>
      </c>
      <c r="M17" s="23">
        <f t="shared" si="0"/>
        <v>591</v>
      </c>
      <c r="N17" s="24">
        <f t="shared" si="1"/>
        <v>65.666666666666671</v>
      </c>
      <c r="O17" s="30">
        <v>24</v>
      </c>
    </row>
    <row r="18" spans="1:15" ht="11.45" customHeight="1" x14ac:dyDescent="0.2">
      <c r="A18" s="7" t="s">
        <v>68</v>
      </c>
      <c r="B18" s="8"/>
      <c r="C18" s="9" t="s">
        <v>827</v>
      </c>
      <c r="D18" s="22">
        <v>81</v>
      </c>
      <c r="E18" s="22">
        <v>91</v>
      </c>
      <c r="F18" s="22">
        <v>94</v>
      </c>
      <c r="G18" s="22">
        <v>72</v>
      </c>
      <c r="H18" s="22">
        <v>75</v>
      </c>
      <c r="I18" s="22">
        <v>80</v>
      </c>
      <c r="J18" s="22">
        <v>75</v>
      </c>
      <c r="K18" s="22">
        <v>80</v>
      </c>
      <c r="L18" s="22">
        <v>76</v>
      </c>
      <c r="M18" s="23">
        <f t="shared" si="0"/>
        <v>724</v>
      </c>
      <c r="N18" s="24">
        <f t="shared" si="1"/>
        <v>80.444444444444443</v>
      </c>
      <c r="O18" s="30">
        <v>15</v>
      </c>
    </row>
    <row r="19" spans="1:15" ht="11.45" customHeight="1" x14ac:dyDescent="0.2">
      <c r="A19" s="7" t="s">
        <v>59</v>
      </c>
      <c r="B19" s="8"/>
      <c r="C19" s="9" t="s">
        <v>828</v>
      </c>
      <c r="D19" s="22">
        <v>80</v>
      </c>
      <c r="E19" s="22">
        <v>91</v>
      </c>
      <c r="F19" s="22">
        <v>99</v>
      </c>
      <c r="G19" s="22">
        <v>81</v>
      </c>
      <c r="H19" s="22">
        <v>91</v>
      </c>
      <c r="I19" s="22">
        <v>100</v>
      </c>
      <c r="J19" s="22">
        <v>76</v>
      </c>
      <c r="K19" s="22">
        <v>94</v>
      </c>
      <c r="L19" s="22">
        <v>93</v>
      </c>
      <c r="M19" s="23">
        <f t="shared" si="0"/>
        <v>805</v>
      </c>
      <c r="N19" s="24">
        <f t="shared" si="1"/>
        <v>89.444444444444443</v>
      </c>
      <c r="O19" s="30">
        <v>8</v>
      </c>
    </row>
    <row r="20" spans="1:15" ht="11.45" customHeight="1" x14ac:dyDescent="0.2">
      <c r="A20" s="7" t="s">
        <v>53</v>
      </c>
      <c r="B20" s="8"/>
      <c r="C20" s="9" t="s">
        <v>829</v>
      </c>
      <c r="D20" s="22">
        <v>70</v>
      </c>
      <c r="E20" s="22">
        <v>91</v>
      </c>
      <c r="F20" s="22">
        <v>91</v>
      </c>
      <c r="G20" s="22">
        <v>65</v>
      </c>
      <c r="H20" s="22">
        <v>88</v>
      </c>
      <c r="I20" s="22">
        <v>77</v>
      </c>
      <c r="J20" s="22">
        <v>75</v>
      </c>
      <c r="K20" s="22">
        <v>91</v>
      </c>
      <c r="L20" s="22">
        <v>75</v>
      </c>
      <c r="M20" s="23">
        <f t="shared" si="0"/>
        <v>723</v>
      </c>
      <c r="N20" s="24">
        <f t="shared" si="1"/>
        <v>80.333333333333329</v>
      </c>
      <c r="O20" s="30">
        <v>16</v>
      </c>
    </row>
    <row r="21" spans="1:15" ht="11.45" customHeight="1" x14ac:dyDescent="0.2">
      <c r="A21" s="7" t="s">
        <v>73</v>
      </c>
      <c r="B21" s="8"/>
      <c r="C21" s="9" t="s">
        <v>830</v>
      </c>
      <c r="D21" s="22">
        <v>91</v>
      </c>
      <c r="E21" s="22">
        <v>91</v>
      </c>
      <c r="F21" s="22">
        <v>99</v>
      </c>
      <c r="G21" s="22">
        <v>82</v>
      </c>
      <c r="H21" s="22">
        <v>91</v>
      </c>
      <c r="I21" s="22">
        <v>95</v>
      </c>
      <c r="J21" s="22">
        <v>91</v>
      </c>
      <c r="K21" s="22">
        <v>91</v>
      </c>
      <c r="L21" s="22">
        <v>92</v>
      </c>
      <c r="M21" s="23">
        <f t="shared" si="0"/>
        <v>823</v>
      </c>
      <c r="N21" s="24">
        <f t="shared" si="1"/>
        <v>91.444444444444443</v>
      </c>
      <c r="O21" s="30">
        <v>4</v>
      </c>
    </row>
    <row r="22" spans="1:15" ht="11.45" customHeight="1" x14ac:dyDescent="0.2">
      <c r="A22" s="7" t="s">
        <v>56</v>
      </c>
      <c r="B22" s="8"/>
      <c r="C22" s="9" t="s">
        <v>831</v>
      </c>
      <c r="D22" s="22">
        <v>61</v>
      </c>
      <c r="E22" s="22">
        <v>80</v>
      </c>
      <c r="F22" s="22">
        <v>78</v>
      </c>
      <c r="G22" s="22">
        <v>61</v>
      </c>
      <c r="H22" s="22">
        <v>75</v>
      </c>
      <c r="I22" s="22">
        <v>63</v>
      </c>
      <c r="J22" s="22">
        <v>65</v>
      </c>
      <c r="K22" s="22">
        <v>60</v>
      </c>
      <c r="L22" s="22">
        <v>61</v>
      </c>
      <c r="M22" s="23">
        <f t="shared" si="0"/>
        <v>604</v>
      </c>
      <c r="N22" s="24">
        <f t="shared" si="1"/>
        <v>67.111111111111114</v>
      </c>
      <c r="O22" s="30">
        <v>21</v>
      </c>
    </row>
    <row r="23" spans="1:15" ht="11.45" customHeight="1" x14ac:dyDescent="0.2">
      <c r="A23" s="7" t="s">
        <v>72</v>
      </c>
      <c r="B23" s="8"/>
      <c r="C23" s="9" t="s">
        <v>832</v>
      </c>
      <c r="D23" s="22">
        <v>91</v>
      </c>
      <c r="E23" s="22">
        <v>91</v>
      </c>
      <c r="F23" s="22">
        <v>92</v>
      </c>
      <c r="G23" s="22">
        <v>75</v>
      </c>
      <c r="H23" s="22">
        <v>91</v>
      </c>
      <c r="I23" s="22">
        <v>91</v>
      </c>
      <c r="J23" s="22">
        <v>91</v>
      </c>
      <c r="K23" s="22">
        <v>92</v>
      </c>
      <c r="L23" s="22">
        <v>91</v>
      </c>
      <c r="M23" s="23">
        <f t="shared" si="0"/>
        <v>805</v>
      </c>
      <c r="N23" s="24">
        <f t="shared" si="1"/>
        <v>89.444444444444443</v>
      </c>
      <c r="O23" s="30">
        <v>8</v>
      </c>
    </row>
    <row r="24" spans="1:15" ht="11.45" customHeight="1" x14ac:dyDescent="0.2">
      <c r="A24" s="7" t="s">
        <v>65</v>
      </c>
      <c r="B24" s="8"/>
      <c r="C24" s="9" t="s">
        <v>833</v>
      </c>
      <c r="D24" s="22">
        <v>91</v>
      </c>
      <c r="E24" s="22">
        <v>91</v>
      </c>
      <c r="F24" s="22">
        <v>91</v>
      </c>
      <c r="G24" s="22">
        <v>71</v>
      </c>
      <c r="H24" s="22">
        <v>91</v>
      </c>
      <c r="I24" s="22">
        <v>91</v>
      </c>
      <c r="J24" s="22">
        <v>91</v>
      </c>
      <c r="K24" s="22">
        <v>91</v>
      </c>
      <c r="L24" s="22">
        <v>92</v>
      </c>
      <c r="M24" s="23">
        <f t="shared" si="0"/>
        <v>800</v>
      </c>
      <c r="N24" s="24">
        <f t="shared" si="1"/>
        <v>88.888888888888886</v>
      </c>
      <c r="O24" s="30">
        <v>10</v>
      </c>
    </row>
    <row r="25" spans="1:15" ht="11.45" customHeight="1" x14ac:dyDescent="0.2">
      <c r="A25" s="7" t="s">
        <v>67</v>
      </c>
      <c r="B25" s="8"/>
      <c r="C25" s="9" t="s">
        <v>834</v>
      </c>
      <c r="D25" s="22">
        <v>61</v>
      </c>
      <c r="E25" s="22">
        <v>62</v>
      </c>
      <c r="F25" s="22">
        <v>75</v>
      </c>
      <c r="G25" s="22">
        <v>65</v>
      </c>
      <c r="H25" s="22">
        <v>60</v>
      </c>
      <c r="I25" s="22">
        <v>75</v>
      </c>
      <c r="J25" s="22">
        <v>60</v>
      </c>
      <c r="K25" s="22">
        <v>67</v>
      </c>
      <c r="L25" s="22">
        <v>76</v>
      </c>
      <c r="M25" s="23">
        <f t="shared" si="0"/>
        <v>601</v>
      </c>
      <c r="N25" s="24">
        <f t="shared" si="1"/>
        <v>66.777777777777771</v>
      </c>
      <c r="O25" s="30">
        <v>22</v>
      </c>
    </row>
    <row r="26" spans="1:15" ht="11.45" customHeight="1" x14ac:dyDescent="0.2">
      <c r="A26" s="7" t="s">
        <v>79</v>
      </c>
      <c r="B26" s="8"/>
      <c r="C26" s="9" t="s">
        <v>835</v>
      </c>
      <c r="D26" s="22">
        <v>61</v>
      </c>
      <c r="E26" s="22">
        <v>91</v>
      </c>
      <c r="F26" s="22">
        <v>63</v>
      </c>
      <c r="G26" s="22">
        <v>68</v>
      </c>
      <c r="H26" s="22">
        <v>60</v>
      </c>
      <c r="I26" s="22">
        <v>61</v>
      </c>
      <c r="J26" s="22">
        <v>61</v>
      </c>
      <c r="K26" s="22">
        <v>67</v>
      </c>
      <c r="L26" s="22">
        <v>62</v>
      </c>
      <c r="M26" s="23">
        <f t="shared" si="0"/>
        <v>594</v>
      </c>
      <c r="N26" s="24">
        <f t="shared" si="1"/>
        <v>66</v>
      </c>
      <c r="O26" s="30">
        <v>23</v>
      </c>
    </row>
    <row r="27" spans="1:15" ht="11.45" customHeight="1" x14ac:dyDescent="0.2">
      <c r="A27" s="7" t="s">
        <v>83</v>
      </c>
      <c r="B27" s="8"/>
      <c r="C27" s="9" t="s">
        <v>836</v>
      </c>
      <c r="D27" s="22">
        <v>91</v>
      </c>
      <c r="E27" s="22">
        <v>91</v>
      </c>
      <c r="F27" s="22">
        <v>91</v>
      </c>
      <c r="G27" s="22">
        <v>68</v>
      </c>
      <c r="H27" s="22">
        <v>91</v>
      </c>
      <c r="I27" s="22">
        <v>91</v>
      </c>
      <c r="J27" s="22">
        <v>91</v>
      </c>
      <c r="K27" s="22">
        <v>91</v>
      </c>
      <c r="L27" s="22">
        <v>93</v>
      </c>
      <c r="M27" s="23">
        <f t="shared" si="0"/>
        <v>798</v>
      </c>
      <c r="N27" s="24">
        <f t="shared" si="1"/>
        <v>88.666666666666671</v>
      </c>
      <c r="O27" s="30">
        <v>11</v>
      </c>
    </row>
    <row r="28" spans="1:15" ht="11.45" customHeight="1" x14ac:dyDescent="0.2">
      <c r="A28" s="7" t="s">
        <v>85</v>
      </c>
      <c r="B28" s="8"/>
      <c r="C28" s="9" t="s">
        <v>837</v>
      </c>
      <c r="D28" s="22">
        <v>77</v>
      </c>
      <c r="E28" s="22">
        <v>91</v>
      </c>
      <c r="F28" s="22">
        <v>93</v>
      </c>
      <c r="G28" s="22">
        <v>82</v>
      </c>
      <c r="H28" s="22">
        <v>100</v>
      </c>
      <c r="I28" s="22">
        <v>91</v>
      </c>
      <c r="J28" s="22">
        <v>92</v>
      </c>
      <c r="K28" s="22">
        <v>91</v>
      </c>
      <c r="L28" s="22">
        <v>91</v>
      </c>
      <c r="M28" s="23">
        <f t="shared" si="0"/>
        <v>808</v>
      </c>
      <c r="N28" s="24">
        <f t="shared" si="1"/>
        <v>89.777777777777771</v>
      </c>
      <c r="O28" s="30">
        <v>7</v>
      </c>
    </row>
    <row r="29" spans="1:15" ht="11.45" customHeight="1" x14ac:dyDescent="0.2">
      <c r="A29" s="7" t="s">
        <v>88</v>
      </c>
      <c r="B29" s="8"/>
      <c r="C29" s="9" t="s">
        <v>838</v>
      </c>
      <c r="D29" s="22">
        <v>94</v>
      </c>
      <c r="E29" s="22">
        <v>91</v>
      </c>
      <c r="F29" s="22">
        <v>92</v>
      </c>
      <c r="G29" s="22">
        <v>93</v>
      </c>
      <c r="H29" s="22">
        <v>100</v>
      </c>
      <c r="I29" s="22">
        <v>98</v>
      </c>
      <c r="J29" s="22">
        <v>75</v>
      </c>
      <c r="K29" s="22">
        <v>79</v>
      </c>
      <c r="L29" s="22">
        <v>92</v>
      </c>
      <c r="M29" s="23">
        <f t="shared" si="0"/>
        <v>814</v>
      </c>
      <c r="N29" s="24">
        <f t="shared" si="1"/>
        <v>90.444444444444443</v>
      </c>
      <c r="O29" s="30">
        <v>5</v>
      </c>
    </row>
    <row r="30" spans="1:15" ht="11.45" customHeight="1" x14ac:dyDescent="0.2">
      <c r="A30" s="7" t="s">
        <v>75</v>
      </c>
      <c r="B30" s="8"/>
      <c r="C30" s="9" t="s">
        <v>839</v>
      </c>
      <c r="D30" s="22">
        <v>96</v>
      </c>
      <c r="E30" s="22">
        <v>91</v>
      </c>
      <c r="F30" s="22">
        <v>91</v>
      </c>
      <c r="G30" s="22">
        <v>65</v>
      </c>
      <c r="H30" s="22">
        <v>91</v>
      </c>
      <c r="I30" s="22">
        <v>94</v>
      </c>
      <c r="J30" s="22">
        <v>91</v>
      </c>
      <c r="K30" s="22">
        <v>91</v>
      </c>
      <c r="L30" s="22">
        <v>93</v>
      </c>
      <c r="M30" s="23">
        <f t="shared" si="0"/>
        <v>803</v>
      </c>
      <c r="N30" s="24">
        <f t="shared" si="1"/>
        <v>89.222222222222229</v>
      </c>
      <c r="O30" s="30">
        <v>9</v>
      </c>
    </row>
    <row r="31" spans="1:15" ht="11.45" customHeight="1" x14ac:dyDescent="0.2">
      <c r="A31" s="7" t="s">
        <v>81</v>
      </c>
      <c r="B31" s="8"/>
      <c r="C31" s="9" t="s">
        <v>840</v>
      </c>
      <c r="D31" s="22">
        <v>78</v>
      </c>
      <c r="E31" s="22">
        <v>91</v>
      </c>
      <c r="F31" s="22">
        <v>93</v>
      </c>
      <c r="G31" s="22">
        <v>61</v>
      </c>
      <c r="H31" s="22">
        <v>75</v>
      </c>
      <c r="I31" s="22">
        <v>79</v>
      </c>
      <c r="J31" s="22">
        <v>75</v>
      </c>
      <c r="K31" s="22">
        <v>91</v>
      </c>
      <c r="L31" s="22">
        <v>77</v>
      </c>
      <c r="M31" s="23">
        <f t="shared" si="0"/>
        <v>720</v>
      </c>
      <c r="N31" s="24">
        <f t="shared" si="1"/>
        <v>80</v>
      </c>
      <c r="O31" s="30">
        <v>17</v>
      </c>
    </row>
    <row r="32" spans="1:15" ht="11.45" customHeight="1" x14ac:dyDescent="0.2">
      <c r="A32" s="7" t="s">
        <v>50</v>
      </c>
      <c r="B32" s="8"/>
      <c r="C32" s="9" t="s">
        <v>841</v>
      </c>
      <c r="D32" s="22">
        <v>70</v>
      </c>
      <c r="E32" s="22">
        <v>80</v>
      </c>
      <c r="F32" s="22">
        <v>93</v>
      </c>
      <c r="G32" s="22">
        <v>65</v>
      </c>
      <c r="H32" s="22">
        <v>80</v>
      </c>
      <c r="I32" s="22">
        <v>77</v>
      </c>
      <c r="J32" s="22">
        <v>75</v>
      </c>
      <c r="K32" s="22">
        <v>91</v>
      </c>
      <c r="L32" s="22">
        <v>76</v>
      </c>
      <c r="M32" s="23">
        <f t="shared" si="0"/>
        <v>707</v>
      </c>
      <c r="N32" s="24">
        <f t="shared" si="1"/>
        <v>78.555555555555557</v>
      </c>
      <c r="O32" s="30">
        <v>19</v>
      </c>
    </row>
    <row r="33" spans="1:15" ht="11.45" customHeight="1" x14ac:dyDescent="0.2">
      <c r="A33" s="7" t="s">
        <v>87</v>
      </c>
      <c r="B33" s="8"/>
      <c r="C33" s="9" t="s">
        <v>842</v>
      </c>
      <c r="D33" s="22">
        <v>71</v>
      </c>
      <c r="E33" s="22">
        <v>91</v>
      </c>
      <c r="F33" s="22">
        <v>100</v>
      </c>
      <c r="G33" s="22">
        <v>61</v>
      </c>
      <c r="H33" s="22">
        <v>75</v>
      </c>
      <c r="I33" s="22">
        <v>91</v>
      </c>
      <c r="J33" s="22">
        <v>75</v>
      </c>
      <c r="K33" s="22">
        <v>69</v>
      </c>
      <c r="L33" s="22">
        <v>78</v>
      </c>
      <c r="M33" s="23">
        <f t="shared" si="0"/>
        <v>711</v>
      </c>
      <c r="N33" s="24">
        <f t="shared" si="1"/>
        <v>79</v>
      </c>
      <c r="O33" s="30">
        <v>18</v>
      </c>
    </row>
    <row r="34" spans="1:15" ht="11.45" customHeight="1" x14ac:dyDescent="0.2">
      <c r="A34" s="7" t="s">
        <v>91</v>
      </c>
      <c r="B34" s="8"/>
      <c r="C34" s="9" t="s">
        <v>843</v>
      </c>
      <c r="D34" s="22">
        <v>91</v>
      </c>
      <c r="E34" s="22">
        <v>91</v>
      </c>
      <c r="F34" s="22">
        <v>95</v>
      </c>
      <c r="G34" s="22">
        <v>81</v>
      </c>
      <c r="H34" s="22">
        <v>91</v>
      </c>
      <c r="I34" s="22">
        <v>100</v>
      </c>
      <c r="J34" s="22">
        <v>99</v>
      </c>
      <c r="K34" s="22">
        <v>94</v>
      </c>
      <c r="L34" s="22">
        <v>81</v>
      </c>
      <c r="M34" s="23">
        <f t="shared" si="0"/>
        <v>823</v>
      </c>
      <c r="N34" s="24">
        <f t="shared" si="1"/>
        <v>91.444444444444443</v>
      </c>
      <c r="O34" s="30">
        <v>4</v>
      </c>
    </row>
    <row r="35" spans="1:15" ht="11.45" customHeight="1" x14ac:dyDescent="0.2">
      <c r="A35" s="7" t="s">
        <v>143</v>
      </c>
      <c r="B35" s="8"/>
      <c r="C35" s="9" t="s">
        <v>844</v>
      </c>
      <c r="D35" s="22">
        <v>93</v>
      </c>
      <c r="E35" s="22">
        <v>91</v>
      </c>
      <c r="F35" s="22">
        <v>98</v>
      </c>
      <c r="G35" s="22">
        <v>96</v>
      </c>
      <c r="H35" s="22">
        <v>100</v>
      </c>
      <c r="I35" s="22">
        <v>98</v>
      </c>
      <c r="J35" s="22">
        <v>94</v>
      </c>
      <c r="K35" s="22">
        <v>96</v>
      </c>
      <c r="L35" s="22">
        <v>91</v>
      </c>
      <c r="M35" s="23">
        <f t="shared" si="0"/>
        <v>857</v>
      </c>
      <c r="N35" s="24">
        <f t="shared" si="1"/>
        <v>95.222222222222229</v>
      </c>
      <c r="O35" s="30">
        <v>1</v>
      </c>
    </row>
    <row r="36" spans="1:15" ht="11.45" customHeight="1" x14ac:dyDescent="0.2">
      <c r="A36" s="7" t="s">
        <v>145</v>
      </c>
      <c r="B36" s="8"/>
      <c r="C36" s="9" t="s">
        <v>845</v>
      </c>
      <c r="D36" s="22">
        <v>50</v>
      </c>
      <c r="E36" s="22">
        <v>15</v>
      </c>
      <c r="F36" s="22">
        <v>60</v>
      </c>
      <c r="G36" s="22">
        <v>62</v>
      </c>
      <c r="H36" s="22">
        <v>60</v>
      </c>
      <c r="I36" s="22">
        <v>60</v>
      </c>
      <c r="J36" s="22">
        <v>61</v>
      </c>
      <c r="K36" s="22">
        <v>61</v>
      </c>
      <c r="L36" s="22">
        <v>61</v>
      </c>
      <c r="M36" s="23">
        <f t="shared" si="0"/>
        <v>490</v>
      </c>
      <c r="N36" s="24">
        <f t="shared" si="1"/>
        <v>54.444444444444443</v>
      </c>
      <c r="O36" s="30">
        <v>25</v>
      </c>
    </row>
    <row r="37" spans="1:15" ht="11.45" customHeight="1" x14ac:dyDescent="0.2">
      <c r="A37" s="7" t="s">
        <v>230</v>
      </c>
      <c r="B37" s="8"/>
      <c r="C37" s="9" t="s">
        <v>846</v>
      </c>
      <c r="D37" s="22">
        <v>68</v>
      </c>
      <c r="E37" s="22">
        <v>70</v>
      </c>
      <c r="F37" s="22">
        <v>75</v>
      </c>
      <c r="G37" s="22">
        <v>61</v>
      </c>
      <c r="H37" s="22">
        <v>60</v>
      </c>
      <c r="I37" s="22">
        <v>75</v>
      </c>
      <c r="J37" s="22">
        <v>61</v>
      </c>
      <c r="K37" s="22">
        <v>75</v>
      </c>
      <c r="L37" s="22">
        <v>62</v>
      </c>
      <c r="M37" s="23">
        <f t="shared" si="0"/>
        <v>607</v>
      </c>
      <c r="N37" s="24">
        <f t="shared" si="1"/>
        <v>67.444444444444443</v>
      </c>
      <c r="O37" s="30">
        <v>20</v>
      </c>
    </row>
    <row r="39" spans="1:15" ht="11.45" customHeight="1" x14ac:dyDescent="0.25">
      <c r="F39" s="25"/>
      <c r="G39" s="46" t="s">
        <v>96</v>
      </c>
      <c r="H39" s="46"/>
      <c r="I39" s="46"/>
      <c r="J39" s="46"/>
      <c r="K39" s="26" t="s">
        <v>847</v>
      </c>
    </row>
    <row r="40" spans="1:15" ht="11.45" customHeight="1" x14ac:dyDescent="0.25">
      <c r="F40" s="25"/>
      <c r="G40" s="46" t="s">
        <v>98</v>
      </c>
      <c r="H40" s="46"/>
      <c r="I40" s="46"/>
      <c r="J40" s="46"/>
      <c r="K40" s="26" t="s">
        <v>63</v>
      </c>
    </row>
    <row r="41" spans="1:15" ht="11.45" customHeight="1" x14ac:dyDescent="0.25">
      <c r="F41" s="25"/>
      <c r="G41" s="46" t="s">
        <v>99</v>
      </c>
      <c r="H41" s="46"/>
      <c r="I41" s="46"/>
      <c r="J41" s="46"/>
      <c r="K41" s="26" t="s">
        <v>59</v>
      </c>
    </row>
    <row r="42" spans="1:15" ht="11.45" customHeight="1" x14ac:dyDescent="0.25">
      <c r="B42" s="27" t="s">
        <v>101</v>
      </c>
      <c r="F42" s="25"/>
      <c r="G42" s="46" t="s">
        <v>102</v>
      </c>
      <c r="H42" s="46"/>
      <c r="I42" s="46"/>
      <c r="J42" s="46"/>
      <c r="K42" s="26" t="s">
        <v>60</v>
      </c>
    </row>
    <row r="43" spans="1:15" ht="11.45" customHeight="1" x14ac:dyDescent="0.25">
      <c r="F43" s="25"/>
      <c r="G43" s="46" t="s">
        <v>103</v>
      </c>
      <c r="H43" s="46"/>
      <c r="I43" s="46"/>
      <c r="J43" s="46"/>
      <c r="K43" s="26" t="s">
        <v>83</v>
      </c>
    </row>
  </sheetData>
  <mergeCells count="19">
    <mergeCell ref="B3:K3"/>
    <mergeCell ref="B4:C4"/>
    <mergeCell ref="B5:C5"/>
    <mergeCell ref="A10:C10"/>
    <mergeCell ref="G40:J40"/>
    <mergeCell ref="G41:J41"/>
    <mergeCell ref="G42:J42"/>
    <mergeCell ref="A7:A9"/>
    <mergeCell ref="B7:B9"/>
    <mergeCell ref="C7:C9"/>
    <mergeCell ref="N7:N9"/>
    <mergeCell ref="O7:O9"/>
    <mergeCell ref="G39:J39"/>
    <mergeCell ref="G43:J43"/>
    <mergeCell ref="E4:K4"/>
    <mergeCell ref="E5:K5"/>
    <mergeCell ref="D7:I7"/>
    <mergeCell ref="J7:L7"/>
    <mergeCell ref="M7:M9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D4E57-A411-4D20-B45E-8CF6756EF5AC}">
  <sheetPr>
    <outlinePr summaryBelow="0" summaryRight="0"/>
    <pageSetUpPr autoPageBreaks="0" fitToPage="1"/>
  </sheetPr>
  <dimension ref="A1:M39"/>
  <sheetViews>
    <sheetView tabSelected="1" topLeftCell="A4" workbookViewId="0">
      <selection activeCell="B11" sqref="B11:B33"/>
    </sheetView>
  </sheetViews>
  <sheetFormatPr defaultColWidth="10.5" defaultRowHeight="11.45" customHeight="1" x14ac:dyDescent="0.2"/>
  <cols>
    <col min="1" max="1" width="5.83203125" style="1" customWidth="1"/>
    <col min="2" max="2" width="19.83203125" style="1" customWidth="1"/>
    <col min="3" max="3" width="11.6640625" style="1" customWidth="1"/>
    <col min="4" max="13" width="10.5" style="1" customWidth="1"/>
  </cols>
  <sheetData>
    <row r="1" spans="1:13" ht="11.45" customHeight="1" x14ac:dyDescent="0.2">
      <c r="B1" s="2" t="s">
        <v>0</v>
      </c>
    </row>
    <row r="3" spans="1:13" ht="11.45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</row>
    <row r="4" spans="1:13" ht="11.45" customHeight="1" x14ac:dyDescent="0.2">
      <c r="B4" s="33" t="s">
        <v>848</v>
      </c>
      <c r="C4" s="33"/>
      <c r="D4" s="14"/>
      <c r="E4" s="33" t="s">
        <v>4</v>
      </c>
      <c r="F4" s="33"/>
      <c r="G4" s="33"/>
      <c r="H4" s="33"/>
      <c r="I4" s="33"/>
      <c r="J4" s="33"/>
      <c r="K4" s="33"/>
    </row>
    <row r="5" spans="1:13" ht="11.45" customHeight="1" x14ac:dyDescent="0.2">
      <c r="B5" s="33" t="s">
        <v>5</v>
      </c>
      <c r="C5" s="33"/>
      <c r="E5" s="33" t="s">
        <v>105</v>
      </c>
      <c r="F5" s="33"/>
      <c r="G5" s="33"/>
      <c r="H5" s="33"/>
      <c r="I5" s="33"/>
      <c r="J5" s="33"/>
      <c r="K5" s="33"/>
    </row>
    <row r="7" spans="1:13" ht="11.45" customHeight="1" x14ac:dyDescent="0.2">
      <c r="A7" s="51" t="s">
        <v>7</v>
      </c>
      <c r="B7" s="40" t="s">
        <v>8</v>
      </c>
      <c r="C7" s="40" t="s">
        <v>9</v>
      </c>
      <c r="D7" s="47"/>
      <c r="E7" s="47"/>
      <c r="F7" s="47"/>
      <c r="G7" s="47"/>
      <c r="H7" s="47" t="s">
        <v>11</v>
      </c>
      <c r="I7" s="47"/>
      <c r="J7" s="47"/>
      <c r="K7" s="48" t="s">
        <v>12</v>
      </c>
      <c r="L7" s="48" t="s">
        <v>13</v>
      </c>
      <c r="M7" s="48" t="s">
        <v>14</v>
      </c>
    </row>
    <row r="8" spans="1:13" ht="54" customHeight="1" x14ac:dyDescent="0.2">
      <c r="A8" s="52"/>
      <c r="B8" s="41"/>
      <c r="C8" s="41"/>
      <c r="D8" s="19" t="s">
        <v>808</v>
      </c>
      <c r="E8" s="19" t="s">
        <v>849</v>
      </c>
      <c r="F8" s="19" t="s">
        <v>811</v>
      </c>
      <c r="G8" s="19" t="s">
        <v>813</v>
      </c>
      <c r="H8" s="19" t="s">
        <v>850</v>
      </c>
      <c r="I8" s="19" t="s">
        <v>815</v>
      </c>
      <c r="J8" s="19" t="s">
        <v>816</v>
      </c>
      <c r="K8" s="49"/>
      <c r="L8" s="49"/>
      <c r="M8" s="49"/>
    </row>
    <row r="9" spans="1:13" ht="63" customHeight="1" x14ac:dyDescent="0.2">
      <c r="A9" s="53"/>
      <c r="B9" s="42"/>
      <c r="C9" s="42"/>
      <c r="D9" s="19" t="s">
        <v>776</v>
      </c>
      <c r="E9" s="19" t="s">
        <v>851</v>
      </c>
      <c r="F9" s="19" t="s">
        <v>852</v>
      </c>
      <c r="G9" s="19" t="s">
        <v>776</v>
      </c>
      <c r="H9" s="19" t="s">
        <v>853</v>
      </c>
      <c r="I9" s="19" t="s">
        <v>854</v>
      </c>
      <c r="J9" s="19" t="s">
        <v>819</v>
      </c>
      <c r="K9" s="50"/>
      <c r="L9" s="50"/>
      <c r="M9" s="50"/>
    </row>
    <row r="10" spans="1:13" ht="11.45" customHeight="1" x14ac:dyDescent="0.2">
      <c r="A10" s="45" t="s">
        <v>13</v>
      </c>
      <c r="B10" s="45"/>
      <c r="C10" s="45"/>
      <c r="D10" s="20" t="s">
        <v>157</v>
      </c>
      <c r="E10" s="20" t="s">
        <v>47</v>
      </c>
      <c r="F10" s="20" t="s">
        <v>113</v>
      </c>
      <c r="G10" s="20" t="s">
        <v>308</v>
      </c>
      <c r="H10" s="20" t="s">
        <v>117</v>
      </c>
      <c r="I10" s="20" t="s">
        <v>115</v>
      </c>
      <c r="J10" s="20" t="s">
        <v>198</v>
      </c>
      <c r="K10" s="21"/>
      <c r="L10" s="21"/>
      <c r="M10" s="29"/>
    </row>
    <row r="11" spans="1:13" ht="11.45" customHeight="1" x14ac:dyDescent="0.2">
      <c r="A11" s="7" t="s">
        <v>48</v>
      </c>
      <c r="B11" s="8"/>
      <c r="C11" s="9" t="s">
        <v>855</v>
      </c>
      <c r="D11" s="22">
        <v>75</v>
      </c>
      <c r="E11" s="22">
        <v>93</v>
      </c>
      <c r="F11" s="22">
        <v>61</v>
      </c>
      <c r="G11" s="22">
        <v>76</v>
      </c>
      <c r="H11" s="22">
        <v>91</v>
      </c>
      <c r="I11" s="22">
        <v>91</v>
      </c>
      <c r="J11" s="22">
        <v>91</v>
      </c>
      <c r="K11" s="23">
        <f>SUM(D11:J11)</f>
        <v>578</v>
      </c>
      <c r="L11" s="24">
        <f>AVERAGE(D11:J11)</f>
        <v>82.571428571428569</v>
      </c>
      <c r="M11" s="30">
        <v>7</v>
      </c>
    </row>
    <row r="12" spans="1:13" ht="11.45" customHeight="1" x14ac:dyDescent="0.2">
      <c r="A12" s="7" t="s">
        <v>51</v>
      </c>
      <c r="B12" s="8"/>
      <c r="C12" s="9" t="s">
        <v>856</v>
      </c>
      <c r="D12" s="22">
        <v>0</v>
      </c>
      <c r="E12" s="22">
        <v>0</v>
      </c>
      <c r="F12" s="22">
        <v>0</v>
      </c>
      <c r="G12" s="22">
        <v>3</v>
      </c>
      <c r="H12" s="22">
        <v>0</v>
      </c>
      <c r="I12" s="22">
        <v>0</v>
      </c>
      <c r="J12" s="22">
        <v>0</v>
      </c>
      <c r="K12" s="23">
        <f t="shared" ref="K12:K33" si="0">SUM(D12:J12)</f>
        <v>3</v>
      </c>
      <c r="L12" s="24">
        <f t="shared" ref="L12:L33" si="1">AVERAGE(D12:J12)</f>
        <v>0.42857142857142855</v>
      </c>
      <c r="M12" s="30">
        <v>23</v>
      </c>
    </row>
    <row r="13" spans="1:13" ht="11.45" customHeight="1" x14ac:dyDescent="0.2">
      <c r="A13" s="7" t="s">
        <v>54</v>
      </c>
      <c r="B13" s="8"/>
      <c r="C13" s="9" t="s">
        <v>857</v>
      </c>
      <c r="D13" s="22">
        <v>94</v>
      </c>
      <c r="E13" s="22">
        <v>93</v>
      </c>
      <c r="F13" s="22">
        <v>84</v>
      </c>
      <c r="G13" s="22">
        <v>100</v>
      </c>
      <c r="H13" s="22">
        <v>100</v>
      </c>
      <c r="I13" s="22">
        <v>95</v>
      </c>
      <c r="J13" s="22">
        <v>93</v>
      </c>
      <c r="K13" s="23">
        <f t="shared" si="0"/>
        <v>659</v>
      </c>
      <c r="L13" s="24">
        <f t="shared" si="1"/>
        <v>94.142857142857139</v>
      </c>
      <c r="M13" s="30">
        <v>3</v>
      </c>
    </row>
    <row r="14" spans="1:13" ht="11.45" customHeight="1" x14ac:dyDescent="0.2">
      <c r="A14" s="7" t="s">
        <v>57</v>
      </c>
      <c r="B14" s="8"/>
      <c r="C14" s="9" t="s">
        <v>858</v>
      </c>
      <c r="D14" s="22">
        <v>91</v>
      </c>
      <c r="E14" s="22">
        <v>95</v>
      </c>
      <c r="F14" s="22">
        <v>68</v>
      </c>
      <c r="G14" s="22">
        <v>94</v>
      </c>
      <c r="H14" s="22">
        <v>97</v>
      </c>
      <c r="I14" s="22">
        <v>95</v>
      </c>
      <c r="J14" s="22">
        <v>92</v>
      </c>
      <c r="K14" s="23">
        <f t="shared" si="0"/>
        <v>632</v>
      </c>
      <c r="L14" s="24">
        <f t="shared" si="1"/>
        <v>90.285714285714292</v>
      </c>
      <c r="M14" s="30">
        <v>5</v>
      </c>
    </row>
    <row r="15" spans="1:13" ht="11.45" customHeight="1" x14ac:dyDescent="0.2">
      <c r="A15" s="7" t="s">
        <v>60</v>
      </c>
      <c r="B15" s="8"/>
      <c r="C15" s="9" t="s">
        <v>859</v>
      </c>
      <c r="D15" s="22">
        <v>61</v>
      </c>
      <c r="E15" s="22">
        <v>85</v>
      </c>
      <c r="F15" s="22">
        <v>61</v>
      </c>
      <c r="G15" s="22">
        <v>78</v>
      </c>
      <c r="H15" s="22">
        <v>85</v>
      </c>
      <c r="I15" s="22">
        <v>91</v>
      </c>
      <c r="J15" s="22">
        <v>80</v>
      </c>
      <c r="K15" s="23">
        <f t="shared" si="0"/>
        <v>541</v>
      </c>
      <c r="L15" s="24">
        <f t="shared" si="1"/>
        <v>77.285714285714292</v>
      </c>
      <c r="M15" s="30">
        <v>10</v>
      </c>
    </row>
    <row r="16" spans="1:13" ht="11.45" customHeight="1" x14ac:dyDescent="0.2">
      <c r="A16" s="7" t="s">
        <v>63</v>
      </c>
      <c r="B16" s="8"/>
      <c r="C16" s="9" t="s">
        <v>860</v>
      </c>
      <c r="D16" s="22">
        <v>60</v>
      </c>
      <c r="E16" s="22">
        <v>61</v>
      </c>
      <c r="F16" s="22">
        <v>0</v>
      </c>
      <c r="G16" s="22">
        <v>61</v>
      </c>
      <c r="H16" s="22">
        <v>10</v>
      </c>
      <c r="I16" s="22">
        <v>61</v>
      </c>
      <c r="J16" s="22">
        <v>20</v>
      </c>
      <c r="K16" s="23">
        <f t="shared" si="0"/>
        <v>273</v>
      </c>
      <c r="L16" s="24">
        <f t="shared" si="1"/>
        <v>39</v>
      </c>
      <c r="M16" s="30">
        <v>21</v>
      </c>
    </row>
    <row r="17" spans="1:13" ht="11.45" customHeight="1" x14ac:dyDescent="0.2">
      <c r="A17" s="7" t="s">
        <v>62</v>
      </c>
      <c r="B17" s="8"/>
      <c r="C17" s="9" t="s">
        <v>861</v>
      </c>
      <c r="D17" s="22">
        <v>61</v>
      </c>
      <c r="E17" s="22">
        <v>75</v>
      </c>
      <c r="F17" s="22">
        <v>61</v>
      </c>
      <c r="G17" s="22">
        <v>63</v>
      </c>
      <c r="H17" s="22">
        <v>61</v>
      </c>
      <c r="I17" s="22">
        <v>77</v>
      </c>
      <c r="J17" s="22">
        <v>66</v>
      </c>
      <c r="K17" s="23">
        <f t="shared" si="0"/>
        <v>464</v>
      </c>
      <c r="L17" s="24">
        <f t="shared" si="1"/>
        <v>66.285714285714292</v>
      </c>
      <c r="M17" s="30">
        <v>17</v>
      </c>
    </row>
    <row r="18" spans="1:13" ht="11.45" customHeight="1" x14ac:dyDescent="0.2">
      <c r="A18" s="7" t="s">
        <v>68</v>
      </c>
      <c r="B18" s="8"/>
      <c r="C18" s="9" t="s">
        <v>862</v>
      </c>
      <c r="D18" s="22">
        <v>75</v>
      </c>
      <c r="E18" s="22">
        <v>80</v>
      </c>
      <c r="F18" s="22">
        <v>62</v>
      </c>
      <c r="G18" s="22">
        <v>75</v>
      </c>
      <c r="H18" s="22">
        <v>78</v>
      </c>
      <c r="I18" s="22">
        <v>75</v>
      </c>
      <c r="J18" s="22">
        <v>78</v>
      </c>
      <c r="K18" s="23">
        <f t="shared" si="0"/>
        <v>523</v>
      </c>
      <c r="L18" s="24">
        <f t="shared" si="1"/>
        <v>74.714285714285708</v>
      </c>
      <c r="M18" s="30">
        <v>12</v>
      </c>
    </row>
    <row r="19" spans="1:13" ht="11.45" customHeight="1" x14ac:dyDescent="0.2">
      <c r="A19" s="7" t="s">
        <v>59</v>
      </c>
      <c r="B19" s="8"/>
      <c r="C19" s="9" t="s">
        <v>863</v>
      </c>
      <c r="D19" s="22">
        <v>61</v>
      </c>
      <c r="E19" s="22">
        <v>91</v>
      </c>
      <c r="F19" s="22">
        <v>61</v>
      </c>
      <c r="G19" s="22">
        <v>68</v>
      </c>
      <c r="H19" s="22">
        <v>75</v>
      </c>
      <c r="I19" s="22">
        <v>75</v>
      </c>
      <c r="J19" s="22">
        <v>77</v>
      </c>
      <c r="K19" s="23">
        <f t="shared" si="0"/>
        <v>508</v>
      </c>
      <c r="L19" s="24">
        <f t="shared" si="1"/>
        <v>72.571428571428569</v>
      </c>
      <c r="M19" s="30">
        <v>13</v>
      </c>
    </row>
    <row r="20" spans="1:13" ht="11.45" customHeight="1" x14ac:dyDescent="0.2">
      <c r="A20" s="7" t="s">
        <v>53</v>
      </c>
      <c r="B20" s="8"/>
      <c r="C20" s="9" t="s">
        <v>864</v>
      </c>
      <c r="D20" s="22">
        <v>63</v>
      </c>
      <c r="E20" s="22">
        <v>85</v>
      </c>
      <c r="F20" s="22">
        <v>61</v>
      </c>
      <c r="G20" s="22">
        <v>96</v>
      </c>
      <c r="H20" s="22">
        <v>85</v>
      </c>
      <c r="I20" s="22">
        <v>92</v>
      </c>
      <c r="J20" s="22">
        <v>78</v>
      </c>
      <c r="K20" s="23">
        <f t="shared" si="0"/>
        <v>560</v>
      </c>
      <c r="L20" s="24">
        <f t="shared" si="1"/>
        <v>80</v>
      </c>
      <c r="M20" s="30">
        <v>9</v>
      </c>
    </row>
    <row r="21" spans="1:13" ht="11.45" customHeight="1" x14ac:dyDescent="0.2">
      <c r="A21" s="7" t="s">
        <v>73</v>
      </c>
      <c r="B21" s="8"/>
      <c r="C21" s="9" t="s">
        <v>865</v>
      </c>
      <c r="D21" s="22">
        <v>91</v>
      </c>
      <c r="E21" s="22">
        <v>95</v>
      </c>
      <c r="F21" s="22">
        <v>83</v>
      </c>
      <c r="G21" s="22">
        <v>84</v>
      </c>
      <c r="H21" s="22">
        <v>98</v>
      </c>
      <c r="I21" s="22">
        <v>100</v>
      </c>
      <c r="J21" s="22">
        <v>94</v>
      </c>
      <c r="K21" s="23">
        <f t="shared" si="0"/>
        <v>645</v>
      </c>
      <c r="L21" s="24">
        <f t="shared" si="1"/>
        <v>92.142857142857139</v>
      </c>
      <c r="M21" s="30">
        <v>4</v>
      </c>
    </row>
    <row r="22" spans="1:13" ht="11.45" customHeight="1" x14ac:dyDescent="0.2">
      <c r="A22" s="7" t="s">
        <v>56</v>
      </c>
      <c r="B22" s="8"/>
      <c r="C22" s="9" t="s">
        <v>866</v>
      </c>
      <c r="D22" s="22">
        <v>63</v>
      </c>
      <c r="E22" s="22">
        <v>61</v>
      </c>
      <c r="F22" s="22">
        <v>61</v>
      </c>
      <c r="G22" s="22">
        <v>65</v>
      </c>
      <c r="H22" s="22">
        <v>61</v>
      </c>
      <c r="I22" s="22">
        <v>93</v>
      </c>
      <c r="J22" s="22">
        <v>79</v>
      </c>
      <c r="K22" s="23">
        <f t="shared" si="0"/>
        <v>483</v>
      </c>
      <c r="L22" s="24">
        <f t="shared" si="1"/>
        <v>69</v>
      </c>
      <c r="M22" s="30">
        <v>15</v>
      </c>
    </row>
    <row r="23" spans="1:13" ht="11.45" customHeight="1" x14ac:dyDescent="0.2">
      <c r="A23" s="7" t="s">
        <v>72</v>
      </c>
      <c r="B23" s="8"/>
      <c r="C23" s="9" t="s">
        <v>867</v>
      </c>
      <c r="D23" s="22">
        <v>99</v>
      </c>
      <c r="E23" s="22">
        <v>91</v>
      </c>
      <c r="F23" s="22">
        <v>93</v>
      </c>
      <c r="G23" s="22">
        <v>97</v>
      </c>
      <c r="H23" s="22">
        <v>100</v>
      </c>
      <c r="I23" s="22">
        <v>97</v>
      </c>
      <c r="J23" s="22">
        <v>94</v>
      </c>
      <c r="K23" s="23">
        <f t="shared" si="0"/>
        <v>671</v>
      </c>
      <c r="L23" s="24">
        <f t="shared" si="1"/>
        <v>95.857142857142861</v>
      </c>
      <c r="M23" s="30">
        <v>1</v>
      </c>
    </row>
    <row r="24" spans="1:13" ht="11.45" customHeight="1" x14ac:dyDescent="0.2">
      <c r="A24" s="7" t="s">
        <v>65</v>
      </c>
      <c r="B24" s="8"/>
      <c r="C24" s="9" t="s">
        <v>868</v>
      </c>
      <c r="D24" s="22">
        <v>61</v>
      </c>
      <c r="E24" s="22">
        <v>70</v>
      </c>
      <c r="F24" s="22">
        <v>61</v>
      </c>
      <c r="G24" s="22">
        <v>65</v>
      </c>
      <c r="H24" s="22">
        <v>61</v>
      </c>
      <c r="I24" s="22">
        <v>75</v>
      </c>
      <c r="J24" s="22">
        <v>61</v>
      </c>
      <c r="K24" s="23">
        <f t="shared" si="0"/>
        <v>454</v>
      </c>
      <c r="L24" s="24">
        <f t="shared" si="1"/>
        <v>64.857142857142861</v>
      </c>
      <c r="M24" s="30">
        <v>18</v>
      </c>
    </row>
    <row r="25" spans="1:13" ht="11.45" customHeight="1" x14ac:dyDescent="0.2">
      <c r="A25" s="7" t="s">
        <v>67</v>
      </c>
      <c r="B25" s="8"/>
      <c r="C25" s="9" t="s">
        <v>869</v>
      </c>
      <c r="D25" s="22">
        <v>61</v>
      </c>
      <c r="E25" s="22">
        <v>80</v>
      </c>
      <c r="F25" s="22">
        <v>61</v>
      </c>
      <c r="G25" s="22">
        <v>64</v>
      </c>
      <c r="H25" s="22">
        <v>61</v>
      </c>
      <c r="I25" s="22">
        <v>79</v>
      </c>
      <c r="J25" s="22">
        <v>63</v>
      </c>
      <c r="K25" s="23">
        <f t="shared" si="0"/>
        <v>469</v>
      </c>
      <c r="L25" s="24">
        <f t="shared" si="1"/>
        <v>67</v>
      </c>
      <c r="M25" s="30">
        <v>16</v>
      </c>
    </row>
    <row r="26" spans="1:13" ht="11.45" customHeight="1" x14ac:dyDescent="0.2">
      <c r="A26" s="7" t="s">
        <v>79</v>
      </c>
      <c r="B26" s="8"/>
      <c r="C26" s="9" t="s">
        <v>870</v>
      </c>
      <c r="D26" s="22">
        <v>61</v>
      </c>
      <c r="E26" s="22">
        <v>61</v>
      </c>
      <c r="F26" s="22">
        <v>61</v>
      </c>
      <c r="G26" s="22">
        <v>64</v>
      </c>
      <c r="H26" s="22">
        <v>13</v>
      </c>
      <c r="I26" s="22">
        <v>92</v>
      </c>
      <c r="J26" s="22">
        <v>65</v>
      </c>
      <c r="K26" s="23">
        <f t="shared" si="0"/>
        <v>417</v>
      </c>
      <c r="L26" s="24">
        <f t="shared" si="1"/>
        <v>59.571428571428569</v>
      </c>
      <c r="M26" s="30">
        <v>20</v>
      </c>
    </row>
    <row r="27" spans="1:13" ht="11.45" customHeight="1" x14ac:dyDescent="0.2">
      <c r="A27" s="7" t="s">
        <v>83</v>
      </c>
      <c r="B27" s="8"/>
      <c r="C27" s="9" t="s">
        <v>871</v>
      </c>
      <c r="D27" s="22">
        <v>78</v>
      </c>
      <c r="E27" s="22">
        <v>91</v>
      </c>
      <c r="F27" s="22">
        <v>63</v>
      </c>
      <c r="G27" s="22">
        <v>84</v>
      </c>
      <c r="H27" s="22">
        <v>99</v>
      </c>
      <c r="I27" s="22">
        <v>82</v>
      </c>
      <c r="J27" s="22">
        <v>79</v>
      </c>
      <c r="K27" s="23">
        <f t="shared" si="0"/>
        <v>576</v>
      </c>
      <c r="L27" s="24">
        <f t="shared" si="1"/>
        <v>82.285714285714292</v>
      </c>
      <c r="M27" s="30">
        <v>8</v>
      </c>
    </row>
    <row r="28" spans="1:13" ht="11.45" customHeight="1" x14ac:dyDescent="0.2">
      <c r="A28" s="7" t="s">
        <v>85</v>
      </c>
      <c r="B28" s="8"/>
      <c r="C28" s="9" t="s">
        <v>872</v>
      </c>
      <c r="D28" s="22">
        <v>65</v>
      </c>
      <c r="E28" s="22">
        <v>80</v>
      </c>
      <c r="F28" s="22">
        <v>72</v>
      </c>
      <c r="G28" s="22">
        <v>61</v>
      </c>
      <c r="H28" s="22">
        <v>36</v>
      </c>
      <c r="I28" s="22">
        <v>62</v>
      </c>
      <c r="J28" s="22">
        <v>65</v>
      </c>
      <c r="K28" s="23">
        <f t="shared" si="0"/>
        <v>441</v>
      </c>
      <c r="L28" s="24">
        <f t="shared" si="1"/>
        <v>63</v>
      </c>
      <c r="M28" s="30">
        <v>19</v>
      </c>
    </row>
    <row r="29" spans="1:13" ht="11.45" customHeight="1" x14ac:dyDescent="0.2">
      <c r="A29" s="7" t="s">
        <v>88</v>
      </c>
      <c r="B29" s="8"/>
      <c r="C29" s="9" t="s">
        <v>873</v>
      </c>
      <c r="D29" s="22">
        <v>87</v>
      </c>
      <c r="E29" s="22">
        <v>91</v>
      </c>
      <c r="F29" s="22">
        <v>92</v>
      </c>
      <c r="G29" s="22">
        <v>82</v>
      </c>
      <c r="H29" s="22">
        <v>100</v>
      </c>
      <c r="I29" s="22">
        <v>80</v>
      </c>
      <c r="J29" s="22">
        <v>76</v>
      </c>
      <c r="K29" s="23">
        <f t="shared" si="0"/>
        <v>608</v>
      </c>
      <c r="L29" s="24">
        <f t="shared" si="1"/>
        <v>86.857142857142861</v>
      </c>
      <c r="M29" s="30">
        <v>6</v>
      </c>
    </row>
    <row r="30" spans="1:13" ht="11.45" customHeight="1" x14ac:dyDescent="0.2">
      <c r="A30" s="7" t="s">
        <v>75</v>
      </c>
      <c r="B30" s="8"/>
      <c r="C30" s="9" t="s">
        <v>874</v>
      </c>
      <c r="D30" s="22">
        <v>0</v>
      </c>
      <c r="E30" s="22">
        <v>0</v>
      </c>
      <c r="F30" s="22">
        <v>0</v>
      </c>
      <c r="G30" s="22">
        <v>0</v>
      </c>
      <c r="H30" s="22">
        <v>10</v>
      </c>
      <c r="I30" s="22">
        <v>60</v>
      </c>
      <c r="J30" s="22">
        <v>10</v>
      </c>
      <c r="K30" s="23">
        <f t="shared" si="0"/>
        <v>80</v>
      </c>
      <c r="L30" s="24">
        <f t="shared" si="1"/>
        <v>11.428571428571429</v>
      </c>
      <c r="M30" s="30">
        <v>22</v>
      </c>
    </row>
    <row r="31" spans="1:13" ht="11.45" customHeight="1" x14ac:dyDescent="0.2">
      <c r="A31" s="7" t="s">
        <v>81</v>
      </c>
      <c r="B31" s="8"/>
      <c r="C31" s="9" t="s">
        <v>875</v>
      </c>
      <c r="D31" s="22">
        <v>92</v>
      </c>
      <c r="E31" s="22">
        <v>91</v>
      </c>
      <c r="F31" s="22">
        <v>94</v>
      </c>
      <c r="G31" s="22">
        <v>94</v>
      </c>
      <c r="H31" s="22">
        <v>100</v>
      </c>
      <c r="I31" s="22">
        <v>94</v>
      </c>
      <c r="J31" s="22">
        <v>95</v>
      </c>
      <c r="K31" s="23">
        <f t="shared" si="0"/>
        <v>660</v>
      </c>
      <c r="L31" s="24">
        <f t="shared" si="1"/>
        <v>94.285714285714292</v>
      </c>
      <c r="M31" s="30">
        <v>2</v>
      </c>
    </row>
    <row r="32" spans="1:13" ht="11.45" customHeight="1" x14ac:dyDescent="0.2">
      <c r="A32" s="7" t="s">
        <v>50</v>
      </c>
      <c r="B32" s="8"/>
      <c r="C32" s="9" t="s">
        <v>876</v>
      </c>
      <c r="D32" s="22">
        <v>67</v>
      </c>
      <c r="E32" s="22">
        <v>72</v>
      </c>
      <c r="F32" s="22">
        <v>62</v>
      </c>
      <c r="G32" s="22">
        <v>84</v>
      </c>
      <c r="H32" s="22">
        <v>61</v>
      </c>
      <c r="I32" s="22">
        <v>82</v>
      </c>
      <c r="J32" s="22">
        <v>75</v>
      </c>
      <c r="K32" s="23">
        <f t="shared" si="0"/>
        <v>503</v>
      </c>
      <c r="L32" s="24">
        <f t="shared" si="1"/>
        <v>71.857142857142861</v>
      </c>
      <c r="M32" s="30">
        <v>14</v>
      </c>
    </row>
    <row r="33" spans="1:13" ht="11.45" customHeight="1" x14ac:dyDescent="0.2">
      <c r="A33" s="7" t="s">
        <v>87</v>
      </c>
      <c r="B33" s="8"/>
      <c r="C33" s="9" t="s">
        <v>877</v>
      </c>
      <c r="D33" s="22">
        <v>70</v>
      </c>
      <c r="E33" s="22">
        <v>85</v>
      </c>
      <c r="F33" s="22">
        <v>61</v>
      </c>
      <c r="G33" s="22">
        <v>80</v>
      </c>
      <c r="H33" s="22">
        <v>82</v>
      </c>
      <c r="I33" s="22">
        <v>80</v>
      </c>
      <c r="J33" s="22">
        <v>78</v>
      </c>
      <c r="K33" s="23">
        <f t="shared" si="0"/>
        <v>536</v>
      </c>
      <c r="L33" s="24">
        <f t="shared" si="1"/>
        <v>76.571428571428569</v>
      </c>
      <c r="M33" s="30">
        <v>11</v>
      </c>
    </row>
    <row r="35" spans="1:13" ht="11.45" customHeight="1" x14ac:dyDescent="0.25">
      <c r="F35" s="25"/>
      <c r="G35" s="46" t="s">
        <v>96</v>
      </c>
      <c r="H35" s="46"/>
      <c r="I35" s="46"/>
      <c r="J35" s="46"/>
      <c r="K35" s="26" t="s">
        <v>878</v>
      </c>
    </row>
    <row r="36" spans="1:13" ht="11.45" customHeight="1" x14ac:dyDescent="0.25">
      <c r="F36" s="25"/>
      <c r="G36" s="46" t="s">
        <v>98</v>
      </c>
      <c r="H36" s="46"/>
      <c r="I36" s="46"/>
      <c r="J36" s="46"/>
      <c r="K36" s="26" t="s">
        <v>51</v>
      </c>
    </row>
    <row r="37" spans="1:13" ht="11.45" customHeight="1" x14ac:dyDescent="0.25">
      <c r="F37" s="25"/>
      <c r="G37" s="46" t="s">
        <v>99</v>
      </c>
      <c r="H37" s="46"/>
      <c r="I37" s="46"/>
      <c r="J37" s="46"/>
      <c r="K37" s="26" t="s">
        <v>54</v>
      </c>
    </row>
    <row r="38" spans="1:13" ht="11.45" customHeight="1" x14ac:dyDescent="0.25">
      <c r="B38" s="27" t="s">
        <v>101</v>
      </c>
      <c r="F38" s="25"/>
      <c r="G38" s="46" t="s">
        <v>102</v>
      </c>
      <c r="H38" s="46"/>
      <c r="I38" s="46"/>
      <c r="J38" s="46"/>
      <c r="K38" s="26" t="s">
        <v>51</v>
      </c>
    </row>
    <row r="39" spans="1:13" ht="11.45" customHeight="1" x14ac:dyDescent="0.25">
      <c r="F39" s="25"/>
      <c r="G39" s="46" t="s">
        <v>103</v>
      </c>
      <c r="H39" s="46"/>
      <c r="I39" s="46"/>
      <c r="J39" s="46"/>
      <c r="K39" s="26" t="s">
        <v>54</v>
      </c>
    </row>
  </sheetData>
  <mergeCells count="19">
    <mergeCell ref="B3:K3"/>
    <mergeCell ref="B4:C4"/>
    <mergeCell ref="E4:K4"/>
    <mergeCell ref="B5:C5"/>
    <mergeCell ref="E5:K5"/>
    <mergeCell ref="G37:J37"/>
    <mergeCell ref="G38:J38"/>
    <mergeCell ref="M7:M9"/>
    <mergeCell ref="A10:C10"/>
    <mergeCell ref="G39:J39"/>
    <mergeCell ref="L7:L9"/>
    <mergeCell ref="A7:A9"/>
    <mergeCell ref="B7:B9"/>
    <mergeCell ref="C7:C9"/>
    <mergeCell ref="D7:G7"/>
    <mergeCell ref="H7:J7"/>
    <mergeCell ref="K7:K9"/>
    <mergeCell ref="G35:J35"/>
    <mergeCell ref="G36:J36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C4FB0-E61F-4FB5-B14E-F33E7A472ECD}">
  <sheetPr>
    <outlinePr summaryBelow="0" summaryRight="0"/>
    <pageSetUpPr autoPageBreaks="0" fitToPage="1"/>
  </sheetPr>
  <dimension ref="A1:Q29"/>
  <sheetViews>
    <sheetView topLeftCell="A7" workbookViewId="0">
      <selection activeCell="B26" sqref="B26"/>
    </sheetView>
  </sheetViews>
  <sheetFormatPr defaultColWidth="10.5" defaultRowHeight="11.45" customHeight="1" x14ac:dyDescent="0.2"/>
  <cols>
    <col min="1" max="1" width="5.83203125" style="1" customWidth="1"/>
    <col min="2" max="2" width="19.83203125" style="1" customWidth="1"/>
    <col min="3" max="3" width="11.6640625" style="1" customWidth="1"/>
    <col min="4" max="17" width="10.5" style="1" customWidth="1"/>
  </cols>
  <sheetData>
    <row r="1" spans="1:17" ht="11.1" customHeight="1" x14ac:dyDescent="0.2">
      <c r="B1" s="2" t="s">
        <v>0</v>
      </c>
    </row>
    <row r="2" spans="1:17" ht="11.1" customHeight="1" x14ac:dyDescent="0.2"/>
    <row r="3" spans="1:17" ht="11.1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7" ht="23.1" customHeight="1" x14ac:dyDescent="0.2">
      <c r="B4" s="33" t="s">
        <v>148</v>
      </c>
      <c r="C4" s="33"/>
      <c r="D4" s="33" t="s">
        <v>3</v>
      </c>
      <c r="E4" s="33"/>
      <c r="F4" s="33" t="s">
        <v>4</v>
      </c>
      <c r="G4" s="33"/>
      <c r="H4" s="33"/>
      <c r="I4" s="33"/>
      <c r="J4" s="33"/>
      <c r="K4" s="33"/>
      <c r="L4" s="33"/>
    </row>
    <row r="5" spans="1:17" ht="15" customHeight="1" x14ac:dyDescent="0.2">
      <c r="B5" s="33" t="s">
        <v>5</v>
      </c>
      <c r="C5" s="33"/>
      <c r="F5" s="33" t="s">
        <v>105</v>
      </c>
      <c r="G5" s="33"/>
      <c r="H5" s="33"/>
      <c r="I5" s="33"/>
      <c r="J5" s="33"/>
      <c r="K5" s="33"/>
      <c r="L5" s="33"/>
    </row>
    <row r="6" spans="1:17" ht="11.1" customHeight="1" x14ac:dyDescent="0.2"/>
    <row r="7" spans="1:17" s="1" customFormat="1" ht="15" customHeight="1" x14ac:dyDescent="0.2">
      <c r="A7" s="51" t="s">
        <v>7</v>
      </c>
      <c r="B7" s="40" t="s">
        <v>8</v>
      </c>
      <c r="C7" s="40" t="s">
        <v>9</v>
      </c>
      <c r="D7" s="47" t="s">
        <v>10</v>
      </c>
      <c r="E7" s="47"/>
      <c r="F7" s="47"/>
      <c r="G7" s="47"/>
      <c r="H7" s="47"/>
      <c r="I7" s="47"/>
      <c r="J7" s="47"/>
      <c r="K7" s="47"/>
      <c r="L7" s="47" t="s">
        <v>11</v>
      </c>
      <c r="M7" s="47"/>
      <c r="N7" s="47"/>
      <c r="O7" s="48" t="s">
        <v>12</v>
      </c>
      <c r="P7" s="48" t="s">
        <v>13</v>
      </c>
      <c r="Q7" s="48" t="s">
        <v>14</v>
      </c>
    </row>
    <row r="8" spans="1:17" s="1" customFormat="1" ht="147" customHeight="1" x14ac:dyDescent="0.2">
      <c r="A8" s="52"/>
      <c r="B8" s="41"/>
      <c r="C8" s="41"/>
      <c r="D8" s="19" t="s">
        <v>15</v>
      </c>
      <c r="E8" s="19" t="s">
        <v>16</v>
      </c>
      <c r="F8" s="19" t="s">
        <v>17</v>
      </c>
      <c r="G8" s="19" t="s">
        <v>18</v>
      </c>
      <c r="H8" s="19" t="s">
        <v>19</v>
      </c>
      <c r="I8" s="19" t="s">
        <v>20</v>
      </c>
      <c r="J8" s="19" t="s">
        <v>22</v>
      </c>
      <c r="K8" s="19" t="s">
        <v>23</v>
      </c>
      <c r="L8" s="19" t="s">
        <v>25</v>
      </c>
      <c r="M8" s="19" t="s">
        <v>106</v>
      </c>
      <c r="N8" s="19" t="s">
        <v>107</v>
      </c>
      <c r="O8" s="49"/>
      <c r="P8" s="49"/>
      <c r="Q8" s="49"/>
    </row>
    <row r="9" spans="1:17" s="1" customFormat="1" ht="105" customHeight="1" x14ac:dyDescent="0.2">
      <c r="A9" s="53"/>
      <c r="B9" s="42"/>
      <c r="C9" s="42"/>
      <c r="D9" s="19" t="s">
        <v>26</v>
      </c>
      <c r="E9" s="19" t="s">
        <v>149</v>
      </c>
      <c r="F9" s="19" t="s">
        <v>150</v>
      </c>
      <c r="G9" s="19" t="s">
        <v>151</v>
      </c>
      <c r="H9" s="19" t="s">
        <v>30</v>
      </c>
      <c r="I9" s="19" t="s">
        <v>31</v>
      </c>
      <c r="J9" s="19" t="s">
        <v>152</v>
      </c>
      <c r="K9" s="19" t="s">
        <v>153</v>
      </c>
      <c r="L9" s="19" t="s">
        <v>36</v>
      </c>
      <c r="M9" s="19" t="s">
        <v>154</v>
      </c>
      <c r="N9" s="19" t="s">
        <v>155</v>
      </c>
      <c r="O9" s="50"/>
      <c r="P9" s="50"/>
      <c r="Q9" s="50"/>
    </row>
    <row r="10" spans="1:17" ht="15" customHeight="1" x14ac:dyDescent="0.2">
      <c r="A10" s="45" t="s">
        <v>13</v>
      </c>
      <c r="B10" s="45"/>
      <c r="C10" s="45"/>
      <c r="D10" s="20" t="s">
        <v>118</v>
      </c>
      <c r="E10" s="20" t="s">
        <v>156</v>
      </c>
      <c r="F10" s="20" t="s">
        <v>41</v>
      </c>
      <c r="G10" s="20" t="s">
        <v>157</v>
      </c>
      <c r="H10" s="20" t="s">
        <v>43</v>
      </c>
      <c r="I10" s="20" t="s">
        <v>42</v>
      </c>
      <c r="J10" s="20" t="s">
        <v>158</v>
      </c>
      <c r="K10" s="20" t="s">
        <v>159</v>
      </c>
      <c r="L10" s="20" t="s">
        <v>44</v>
      </c>
      <c r="M10" s="20" t="s">
        <v>160</v>
      </c>
      <c r="N10" s="20" t="s">
        <v>38</v>
      </c>
      <c r="O10" s="21"/>
      <c r="P10" s="21"/>
      <c r="Q10" s="29"/>
    </row>
    <row r="11" spans="1:17" ht="12.95" customHeight="1" x14ac:dyDescent="0.2">
      <c r="A11" s="7" t="s">
        <v>48</v>
      </c>
      <c r="B11" s="8"/>
      <c r="C11" s="9" t="s">
        <v>161</v>
      </c>
      <c r="D11" s="22">
        <v>80</v>
      </c>
      <c r="E11" s="22">
        <v>75</v>
      </c>
      <c r="F11" s="22">
        <v>75</v>
      </c>
      <c r="G11" s="22">
        <v>61</v>
      </c>
      <c r="H11" s="22">
        <v>91</v>
      </c>
      <c r="I11" s="22">
        <v>90</v>
      </c>
      <c r="J11" s="22">
        <v>87</v>
      </c>
      <c r="K11" s="22">
        <v>100</v>
      </c>
      <c r="L11" s="22">
        <v>75</v>
      </c>
      <c r="M11" s="22">
        <v>75</v>
      </c>
      <c r="N11" s="22">
        <v>92</v>
      </c>
      <c r="O11" s="23">
        <f>SUM(D11:N11)</f>
        <v>901</v>
      </c>
      <c r="P11" s="24">
        <f>AVERAGE(D11:N11)</f>
        <v>81.909090909090907</v>
      </c>
      <c r="Q11" s="30">
        <v>9</v>
      </c>
    </row>
    <row r="12" spans="1:17" ht="12.95" customHeight="1" x14ac:dyDescent="0.2">
      <c r="A12" s="7" t="s">
        <v>51</v>
      </c>
      <c r="B12" s="8"/>
      <c r="C12" s="9" t="s">
        <v>162</v>
      </c>
      <c r="D12" s="22">
        <v>80</v>
      </c>
      <c r="E12" s="22">
        <v>91</v>
      </c>
      <c r="F12" s="22">
        <v>72</v>
      </c>
      <c r="G12" s="22">
        <v>62</v>
      </c>
      <c r="H12" s="22">
        <v>75</v>
      </c>
      <c r="I12" s="22">
        <v>90</v>
      </c>
      <c r="J12" s="22">
        <v>91</v>
      </c>
      <c r="K12" s="22">
        <v>100</v>
      </c>
      <c r="L12" s="22">
        <v>77</v>
      </c>
      <c r="M12" s="22">
        <v>75</v>
      </c>
      <c r="N12" s="22">
        <v>91</v>
      </c>
      <c r="O12" s="23">
        <f t="shared" ref="O12:O23" si="0">SUM(D12:N12)</f>
        <v>904</v>
      </c>
      <c r="P12" s="24">
        <f t="shared" ref="P12:P23" si="1">AVERAGE(D12:N12)</f>
        <v>82.181818181818187</v>
      </c>
      <c r="Q12" s="30">
        <v>8</v>
      </c>
    </row>
    <row r="13" spans="1:17" ht="12.95" customHeight="1" x14ac:dyDescent="0.2">
      <c r="A13" s="7" t="s">
        <v>54</v>
      </c>
      <c r="B13" s="8"/>
      <c r="C13" s="9" t="s">
        <v>163</v>
      </c>
      <c r="D13" s="22">
        <v>80</v>
      </c>
      <c r="E13" s="22">
        <v>100</v>
      </c>
      <c r="F13" s="22">
        <v>90</v>
      </c>
      <c r="G13" s="22">
        <v>92</v>
      </c>
      <c r="H13" s="22">
        <v>95</v>
      </c>
      <c r="I13" s="22">
        <v>90</v>
      </c>
      <c r="J13" s="22">
        <v>90</v>
      </c>
      <c r="K13" s="22">
        <v>100</v>
      </c>
      <c r="L13" s="22">
        <v>96</v>
      </c>
      <c r="M13" s="22">
        <v>100</v>
      </c>
      <c r="N13" s="22">
        <v>100</v>
      </c>
      <c r="O13" s="31">
        <f t="shared" si="0"/>
        <v>1033</v>
      </c>
      <c r="P13" s="24">
        <f t="shared" si="1"/>
        <v>93.909090909090907</v>
      </c>
      <c r="Q13" s="30">
        <v>1</v>
      </c>
    </row>
    <row r="14" spans="1:17" ht="12.95" customHeight="1" x14ac:dyDescent="0.2">
      <c r="A14" s="7" t="s">
        <v>57</v>
      </c>
      <c r="B14" s="8"/>
      <c r="C14" s="9" t="s">
        <v>164</v>
      </c>
      <c r="D14" s="22">
        <v>80</v>
      </c>
      <c r="E14" s="22">
        <v>100</v>
      </c>
      <c r="F14" s="22">
        <v>80</v>
      </c>
      <c r="G14" s="22">
        <v>75</v>
      </c>
      <c r="H14" s="22">
        <v>100</v>
      </c>
      <c r="I14" s="22">
        <v>90</v>
      </c>
      <c r="J14" s="22">
        <v>88</v>
      </c>
      <c r="K14" s="22">
        <v>100</v>
      </c>
      <c r="L14" s="22">
        <v>82</v>
      </c>
      <c r="M14" s="22">
        <v>83</v>
      </c>
      <c r="N14" s="22">
        <v>95</v>
      </c>
      <c r="O14" s="23">
        <f t="shared" si="0"/>
        <v>973</v>
      </c>
      <c r="P14" s="24">
        <f t="shared" si="1"/>
        <v>88.454545454545453</v>
      </c>
      <c r="Q14" s="30">
        <v>4</v>
      </c>
    </row>
    <row r="15" spans="1:17" ht="12.95" customHeight="1" x14ac:dyDescent="0.2">
      <c r="A15" s="7" t="s">
        <v>60</v>
      </c>
      <c r="B15" s="8"/>
      <c r="C15" s="9" t="s">
        <v>165</v>
      </c>
      <c r="D15" s="22">
        <v>60</v>
      </c>
      <c r="E15" s="22">
        <v>75</v>
      </c>
      <c r="F15" s="22">
        <v>65</v>
      </c>
      <c r="G15" s="22">
        <v>61</v>
      </c>
      <c r="H15" s="22">
        <v>75</v>
      </c>
      <c r="I15" s="22">
        <v>90</v>
      </c>
      <c r="J15" s="22">
        <v>93</v>
      </c>
      <c r="K15" s="22">
        <v>100</v>
      </c>
      <c r="L15" s="22">
        <v>61</v>
      </c>
      <c r="M15" s="22">
        <v>82</v>
      </c>
      <c r="N15" s="22">
        <v>75</v>
      </c>
      <c r="O15" s="23">
        <f t="shared" si="0"/>
        <v>837</v>
      </c>
      <c r="P15" s="24">
        <f t="shared" si="1"/>
        <v>76.090909090909093</v>
      </c>
      <c r="Q15" s="30">
        <v>12</v>
      </c>
    </row>
    <row r="16" spans="1:17" ht="12.95" customHeight="1" x14ac:dyDescent="0.2">
      <c r="A16" s="7" t="s">
        <v>63</v>
      </c>
      <c r="B16" s="8"/>
      <c r="C16" s="9" t="s">
        <v>166</v>
      </c>
      <c r="D16" s="22">
        <v>80</v>
      </c>
      <c r="E16" s="22">
        <v>100</v>
      </c>
      <c r="F16" s="22">
        <v>85</v>
      </c>
      <c r="G16" s="22">
        <v>68</v>
      </c>
      <c r="H16" s="22">
        <v>80</v>
      </c>
      <c r="I16" s="22">
        <v>90</v>
      </c>
      <c r="J16" s="22">
        <v>90</v>
      </c>
      <c r="K16" s="22">
        <v>100</v>
      </c>
      <c r="L16" s="22">
        <v>95</v>
      </c>
      <c r="M16" s="22">
        <v>99</v>
      </c>
      <c r="N16" s="22">
        <v>93</v>
      </c>
      <c r="O16" s="23">
        <f t="shared" si="0"/>
        <v>980</v>
      </c>
      <c r="P16" s="24">
        <f t="shared" si="1"/>
        <v>89.090909090909093</v>
      </c>
      <c r="Q16" s="30">
        <v>3</v>
      </c>
    </row>
    <row r="17" spans="1:17" ht="12.95" customHeight="1" x14ac:dyDescent="0.2">
      <c r="A17" s="7" t="s">
        <v>62</v>
      </c>
      <c r="B17" s="8"/>
      <c r="C17" s="9" t="s">
        <v>167</v>
      </c>
      <c r="D17" s="22">
        <v>80</v>
      </c>
      <c r="E17" s="22">
        <v>100</v>
      </c>
      <c r="F17" s="22">
        <v>80</v>
      </c>
      <c r="G17" s="22">
        <v>61</v>
      </c>
      <c r="H17" s="22">
        <v>80</v>
      </c>
      <c r="I17" s="22">
        <v>90</v>
      </c>
      <c r="J17" s="22">
        <v>97</v>
      </c>
      <c r="K17" s="22">
        <v>100</v>
      </c>
      <c r="L17" s="22">
        <v>91</v>
      </c>
      <c r="M17" s="22">
        <v>91</v>
      </c>
      <c r="N17" s="22">
        <v>75</v>
      </c>
      <c r="O17" s="23">
        <f t="shared" si="0"/>
        <v>945</v>
      </c>
      <c r="P17" s="24">
        <f t="shared" si="1"/>
        <v>85.909090909090907</v>
      </c>
      <c r="Q17" s="30">
        <v>6</v>
      </c>
    </row>
    <row r="18" spans="1:17" ht="12.95" customHeight="1" x14ac:dyDescent="0.2">
      <c r="A18" s="7" t="s">
        <v>68</v>
      </c>
      <c r="B18" s="8"/>
      <c r="C18" s="9" t="s">
        <v>168</v>
      </c>
      <c r="D18" s="22">
        <v>80</v>
      </c>
      <c r="E18" s="22">
        <v>100</v>
      </c>
      <c r="F18" s="22">
        <v>85</v>
      </c>
      <c r="G18" s="22">
        <v>80</v>
      </c>
      <c r="H18" s="22">
        <v>75</v>
      </c>
      <c r="I18" s="22">
        <v>85</v>
      </c>
      <c r="J18" s="22">
        <v>90</v>
      </c>
      <c r="K18" s="22">
        <v>100</v>
      </c>
      <c r="L18" s="22">
        <v>91</v>
      </c>
      <c r="M18" s="22">
        <v>76</v>
      </c>
      <c r="N18" s="22">
        <v>84</v>
      </c>
      <c r="O18" s="23">
        <f t="shared" si="0"/>
        <v>946</v>
      </c>
      <c r="P18" s="24">
        <f t="shared" si="1"/>
        <v>86</v>
      </c>
      <c r="Q18" s="30">
        <v>5</v>
      </c>
    </row>
    <row r="19" spans="1:17" ht="12.95" customHeight="1" x14ac:dyDescent="0.2">
      <c r="A19" s="7" t="s">
        <v>59</v>
      </c>
      <c r="B19" s="8"/>
      <c r="C19" s="9" t="s">
        <v>169</v>
      </c>
      <c r="D19" s="22">
        <v>80</v>
      </c>
      <c r="E19" s="22">
        <v>84</v>
      </c>
      <c r="F19" s="22">
        <v>75</v>
      </c>
      <c r="G19" s="22">
        <v>61</v>
      </c>
      <c r="H19" s="22">
        <v>75</v>
      </c>
      <c r="I19" s="22">
        <v>77</v>
      </c>
      <c r="J19" s="22">
        <v>77</v>
      </c>
      <c r="K19" s="22">
        <v>100</v>
      </c>
      <c r="L19" s="22">
        <v>80</v>
      </c>
      <c r="M19" s="22">
        <v>81</v>
      </c>
      <c r="N19" s="22">
        <v>78</v>
      </c>
      <c r="O19" s="23">
        <f t="shared" si="0"/>
        <v>868</v>
      </c>
      <c r="P19" s="24">
        <f t="shared" si="1"/>
        <v>78.909090909090907</v>
      </c>
      <c r="Q19" s="30">
        <v>10</v>
      </c>
    </row>
    <row r="20" spans="1:17" ht="12.95" customHeight="1" x14ac:dyDescent="0.2">
      <c r="A20" s="7" t="s">
        <v>53</v>
      </c>
      <c r="B20" s="8"/>
      <c r="C20" s="9" t="s">
        <v>170</v>
      </c>
      <c r="D20" s="22">
        <v>67</v>
      </c>
      <c r="E20" s="22">
        <v>94</v>
      </c>
      <c r="F20" s="22">
        <v>70</v>
      </c>
      <c r="G20" s="22">
        <v>61</v>
      </c>
      <c r="H20" s="22">
        <v>61</v>
      </c>
      <c r="I20" s="22">
        <v>90</v>
      </c>
      <c r="J20" s="22">
        <v>80</v>
      </c>
      <c r="K20" s="22">
        <v>95</v>
      </c>
      <c r="L20" s="22">
        <v>62</v>
      </c>
      <c r="M20" s="22">
        <v>69</v>
      </c>
      <c r="N20" s="22">
        <v>68</v>
      </c>
      <c r="O20" s="23">
        <f t="shared" si="0"/>
        <v>817</v>
      </c>
      <c r="P20" s="24">
        <f t="shared" si="1"/>
        <v>74.272727272727266</v>
      </c>
      <c r="Q20" s="30">
        <v>13</v>
      </c>
    </row>
    <row r="21" spans="1:17" ht="12.95" customHeight="1" x14ac:dyDescent="0.2">
      <c r="A21" s="7" t="s">
        <v>73</v>
      </c>
      <c r="B21" s="8"/>
      <c r="C21" s="9" t="s">
        <v>171</v>
      </c>
      <c r="D21" s="22">
        <v>80</v>
      </c>
      <c r="E21" s="22">
        <v>94</v>
      </c>
      <c r="F21" s="22">
        <v>75</v>
      </c>
      <c r="G21" s="22">
        <v>61</v>
      </c>
      <c r="H21" s="22">
        <v>91</v>
      </c>
      <c r="I21" s="22">
        <v>90</v>
      </c>
      <c r="J21" s="22">
        <v>83</v>
      </c>
      <c r="K21" s="22">
        <v>100</v>
      </c>
      <c r="L21" s="22">
        <v>84</v>
      </c>
      <c r="M21" s="22">
        <v>91</v>
      </c>
      <c r="N21" s="22">
        <v>92</v>
      </c>
      <c r="O21" s="23">
        <f t="shared" si="0"/>
        <v>941</v>
      </c>
      <c r="P21" s="24">
        <f t="shared" si="1"/>
        <v>85.545454545454547</v>
      </c>
      <c r="Q21" s="30">
        <v>7</v>
      </c>
    </row>
    <row r="22" spans="1:17" ht="12.95" customHeight="1" x14ac:dyDescent="0.2">
      <c r="A22" s="7" t="s">
        <v>56</v>
      </c>
      <c r="B22" s="8"/>
      <c r="C22" s="9" t="s">
        <v>172</v>
      </c>
      <c r="D22" s="22">
        <v>80</v>
      </c>
      <c r="E22" s="22">
        <v>100</v>
      </c>
      <c r="F22" s="22">
        <v>80</v>
      </c>
      <c r="G22" s="22">
        <v>65</v>
      </c>
      <c r="H22" s="22">
        <v>91</v>
      </c>
      <c r="I22" s="22">
        <v>90</v>
      </c>
      <c r="J22" s="22">
        <v>90</v>
      </c>
      <c r="K22" s="22">
        <v>100</v>
      </c>
      <c r="L22" s="22">
        <v>94</v>
      </c>
      <c r="M22" s="22">
        <v>100</v>
      </c>
      <c r="N22" s="22">
        <v>100</v>
      </c>
      <c r="O22" s="23">
        <f t="shared" si="0"/>
        <v>990</v>
      </c>
      <c r="P22" s="24">
        <f t="shared" si="1"/>
        <v>90</v>
      </c>
      <c r="Q22" s="30">
        <v>2</v>
      </c>
    </row>
    <row r="23" spans="1:17" ht="12.95" customHeight="1" x14ac:dyDescent="0.2">
      <c r="A23" s="7" t="s">
        <v>72</v>
      </c>
      <c r="B23" s="8"/>
      <c r="C23" s="9" t="s">
        <v>173</v>
      </c>
      <c r="D23" s="22">
        <v>75</v>
      </c>
      <c r="E23" s="22">
        <v>76</v>
      </c>
      <c r="F23" s="22">
        <v>60</v>
      </c>
      <c r="G23" s="22">
        <v>61</v>
      </c>
      <c r="H23" s="22">
        <v>75</v>
      </c>
      <c r="I23" s="22">
        <v>90</v>
      </c>
      <c r="J23" s="22">
        <v>91</v>
      </c>
      <c r="K23" s="22">
        <v>100</v>
      </c>
      <c r="L23" s="22">
        <v>64</v>
      </c>
      <c r="M23" s="22">
        <v>76</v>
      </c>
      <c r="N23" s="22">
        <v>78</v>
      </c>
      <c r="O23" s="23">
        <f t="shared" si="0"/>
        <v>846</v>
      </c>
      <c r="P23" s="24">
        <f t="shared" si="1"/>
        <v>76.909090909090907</v>
      </c>
      <c r="Q23" s="30">
        <v>11</v>
      </c>
    </row>
    <row r="24" spans="1:17" ht="12.95" customHeight="1" x14ac:dyDescent="0.2"/>
    <row r="25" spans="1:17" ht="12.95" customHeight="1" x14ac:dyDescent="0.25">
      <c r="G25" s="25"/>
      <c r="H25" s="46" t="s">
        <v>96</v>
      </c>
      <c r="I25" s="46"/>
      <c r="J25" s="46"/>
      <c r="K25" s="46"/>
      <c r="L25" s="26" t="s">
        <v>174</v>
      </c>
    </row>
    <row r="26" spans="1:17" ht="12.95" customHeight="1" x14ac:dyDescent="0.25">
      <c r="G26" s="25"/>
      <c r="H26" s="46" t="s">
        <v>98</v>
      </c>
      <c r="I26" s="46"/>
      <c r="J26" s="46"/>
      <c r="K26" s="46"/>
      <c r="L26" s="26" t="s">
        <v>73</v>
      </c>
    </row>
    <row r="27" spans="1:17" ht="12.95" customHeight="1" x14ac:dyDescent="0.25">
      <c r="G27" s="25"/>
      <c r="H27" s="46" t="s">
        <v>99</v>
      </c>
      <c r="I27" s="46"/>
      <c r="J27" s="46"/>
      <c r="K27" s="46"/>
      <c r="L27" s="26" t="s">
        <v>175</v>
      </c>
    </row>
    <row r="28" spans="1:17" ht="12.95" customHeight="1" x14ac:dyDescent="0.25">
      <c r="B28" s="27" t="s">
        <v>101</v>
      </c>
      <c r="G28" s="25"/>
      <c r="H28" s="46" t="s">
        <v>102</v>
      </c>
      <c r="I28" s="46"/>
      <c r="J28" s="46"/>
      <c r="K28" s="46"/>
      <c r="L28" s="26" t="s">
        <v>79</v>
      </c>
    </row>
    <row r="29" spans="1:17" ht="12.95" customHeight="1" x14ac:dyDescent="0.25">
      <c r="G29" s="25"/>
      <c r="H29" s="46" t="s">
        <v>103</v>
      </c>
      <c r="I29" s="46"/>
      <c r="J29" s="46"/>
      <c r="K29" s="46"/>
      <c r="L29" s="26" t="s">
        <v>176</v>
      </c>
    </row>
  </sheetData>
  <mergeCells count="20">
    <mergeCell ref="B3:L3"/>
    <mergeCell ref="B4:C4"/>
    <mergeCell ref="D4:E4"/>
    <mergeCell ref="F4:L4"/>
    <mergeCell ref="B5:C5"/>
    <mergeCell ref="F5:L5"/>
    <mergeCell ref="P7:P9"/>
    <mergeCell ref="Q7:Q9"/>
    <mergeCell ref="A10:C10"/>
    <mergeCell ref="A7:A9"/>
    <mergeCell ref="B7:B9"/>
    <mergeCell ref="C7:C9"/>
    <mergeCell ref="D7:K7"/>
    <mergeCell ref="L7:N7"/>
    <mergeCell ref="O7:O9"/>
    <mergeCell ref="H25:K25"/>
    <mergeCell ref="H26:K26"/>
    <mergeCell ref="H27:K27"/>
    <mergeCell ref="H28:K28"/>
    <mergeCell ref="H29:K29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F87AC-3F44-4E90-8CAF-79EED04683B4}">
  <sheetPr>
    <outlinePr summaryBelow="0" summaryRight="0"/>
    <pageSetUpPr autoPageBreaks="0" fitToPage="1"/>
  </sheetPr>
  <dimension ref="A1:Q46"/>
  <sheetViews>
    <sheetView topLeftCell="A9" workbookViewId="0">
      <selection activeCell="B11" sqref="B11:B40"/>
    </sheetView>
  </sheetViews>
  <sheetFormatPr defaultColWidth="10.5" defaultRowHeight="11.45" customHeight="1" x14ac:dyDescent="0.2"/>
  <cols>
    <col min="1" max="1" width="5.83203125" style="1" customWidth="1"/>
    <col min="2" max="2" width="19.83203125" style="1" customWidth="1"/>
    <col min="3" max="3" width="11.6640625" style="1" customWidth="1"/>
    <col min="4" max="17" width="10.5" style="1" customWidth="1"/>
  </cols>
  <sheetData>
    <row r="1" spans="1:17" ht="11.1" customHeight="1" x14ac:dyDescent="0.2">
      <c r="B1" s="2" t="s">
        <v>0</v>
      </c>
    </row>
    <row r="2" spans="1:17" ht="11.1" customHeight="1" x14ac:dyDescent="0.2"/>
    <row r="3" spans="1:17" ht="11.1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7" ht="23.1" customHeight="1" x14ac:dyDescent="0.2">
      <c r="B4" s="33" t="s">
        <v>177</v>
      </c>
      <c r="C4" s="33"/>
      <c r="D4" s="33" t="s">
        <v>3</v>
      </c>
      <c r="E4" s="33"/>
      <c r="F4" s="33" t="s">
        <v>178</v>
      </c>
      <c r="G4" s="33"/>
      <c r="H4" s="33"/>
      <c r="I4" s="33"/>
      <c r="J4" s="33"/>
      <c r="K4" s="33"/>
      <c r="L4" s="33"/>
    </row>
    <row r="5" spans="1:17" ht="15" customHeight="1" x14ac:dyDescent="0.2">
      <c r="B5" s="33" t="s">
        <v>5</v>
      </c>
      <c r="C5" s="33"/>
      <c r="F5" s="33" t="s">
        <v>179</v>
      </c>
      <c r="G5" s="33"/>
      <c r="H5" s="33"/>
      <c r="I5" s="33"/>
      <c r="J5" s="33"/>
      <c r="K5" s="33"/>
      <c r="L5" s="33"/>
    </row>
    <row r="6" spans="1:17" ht="11.1" customHeight="1" x14ac:dyDescent="0.2"/>
    <row r="7" spans="1:17" s="1" customFormat="1" ht="15" customHeight="1" x14ac:dyDescent="0.2">
      <c r="A7" s="51" t="s">
        <v>7</v>
      </c>
      <c r="B7" s="40" t="s">
        <v>8</v>
      </c>
      <c r="C7" s="40" t="s">
        <v>9</v>
      </c>
      <c r="D7" s="47" t="s">
        <v>10</v>
      </c>
      <c r="E7" s="47"/>
      <c r="F7" s="47"/>
      <c r="G7" s="47"/>
      <c r="H7" s="47"/>
      <c r="I7" s="47"/>
      <c r="J7" s="47"/>
      <c r="K7" s="47"/>
      <c r="L7" s="47" t="s">
        <v>11</v>
      </c>
      <c r="M7" s="47"/>
      <c r="N7" s="47"/>
      <c r="O7" s="48" t="s">
        <v>12</v>
      </c>
      <c r="P7" s="48" t="s">
        <v>13</v>
      </c>
      <c r="Q7" s="48" t="s">
        <v>14</v>
      </c>
    </row>
    <row r="8" spans="1:17" s="1" customFormat="1" ht="147" customHeight="1" x14ac:dyDescent="0.2">
      <c r="A8" s="52"/>
      <c r="B8" s="41"/>
      <c r="C8" s="41"/>
      <c r="D8" s="19" t="s">
        <v>180</v>
      </c>
      <c r="E8" s="19" t="s">
        <v>181</v>
      </c>
      <c r="F8" s="19" t="s">
        <v>182</v>
      </c>
      <c r="G8" s="19" t="s">
        <v>17</v>
      </c>
      <c r="H8" s="19" t="s">
        <v>183</v>
      </c>
      <c r="I8" s="19" t="s">
        <v>18</v>
      </c>
      <c r="J8" s="19" t="s">
        <v>184</v>
      </c>
      <c r="K8" s="19" t="s">
        <v>185</v>
      </c>
      <c r="L8" s="19" t="s">
        <v>186</v>
      </c>
      <c r="M8" s="19" t="s">
        <v>187</v>
      </c>
      <c r="N8" s="19" t="s">
        <v>188</v>
      </c>
      <c r="O8" s="49"/>
      <c r="P8" s="49"/>
      <c r="Q8" s="49"/>
    </row>
    <row r="9" spans="1:17" s="1" customFormat="1" ht="105" customHeight="1" x14ac:dyDescent="0.2">
      <c r="A9" s="53"/>
      <c r="B9" s="42"/>
      <c r="C9" s="42"/>
      <c r="D9" s="19" t="s">
        <v>27</v>
      </c>
      <c r="E9" s="19" t="s">
        <v>189</v>
      </c>
      <c r="F9" s="19" t="s">
        <v>190</v>
      </c>
      <c r="G9" s="19" t="s">
        <v>191</v>
      </c>
      <c r="H9" s="19" t="s">
        <v>192</v>
      </c>
      <c r="I9" s="19" t="s">
        <v>193</v>
      </c>
      <c r="J9" s="19" t="s">
        <v>194</v>
      </c>
      <c r="K9" s="19" t="s">
        <v>190</v>
      </c>
      <c r="L9" s="19" t="s">
        <v>195</v>
      </c>
      <c r="M9" s="19" t="s">
        <v>196</v>
      </c>
      <c r="N9" s="19" t="s">
        <v>197</v>
      </c>
      <c r="O9" s="50"/>
      <c r="P9" s="50"/>
      <c r="Q9" s="50"/>
    </row>
    <row r="10" spans="1:17" ht="15" customHeight="1" x14ac:dyDescent="0.2">
      <c r="A10" s="45" t="s">
        <v>13</v>
      </c>
      <c r="B10" s="45"/>
      <c r="C10" s="45"/>
      <c r="D10" s="20" t="s">
        <v>198</v>
      </c>
      <c r="E10" s="20" t="s">
        <v>199</v>
      </c>
      <c r="F10" s="20" t="s">
        <v>112</v>
      </c>
      <c r="G10" s="20" t="s">
        <v>200</v>
      </c>
      <c r="H10" s="20" t="s">
        <v>46</v>
      </c>
      <c r="I10" s="20" t="s">
        <v>112</v>
      </c>
      <c r="J10" s="20" t="s">
        <v>201</v>
      </c>
      <c r="K10" s="20" t="s">
        <v>118</v>
      </c>
      <c r="L10" s="20" t="s">
        <v>202</v>
      </c>
      <c r="M10" s="20" t="s">
        <v>38</v>
      </c>
      <c r="N10" s="20" t="s">
        <v>203</v>
      </c>
      <c r="O10" s="21"/>
      <c r="P10" s="21"/>
      <c r="Q10" s="29"/>
    </row>
    <row r="11" spans="1:17" ht="12.95" customHeight="1" x14ac:dyDescent="0.2">
      <c r="A11" s="7" t="s">
        <v>48</v>
      </c>
      <c r="B11" s="8"/>
      <c r="C11" s="9" t="s">
        <v>204</v>
      </c>
      <c r="D11" s="22">
        <v>63</v>
      </c>
      <c r="E11" s="22">
        <v>62</v>
      </c>
      <c r="F11" s="22">
        <v>60</v>
      </c>
      <c r="G11" s="22">
        <v>61</v>
      </c>
      <c r="H11" s="22">
        <v>84</v>
      </c>
      <c r="I11" s="22">
        <v>61</v>
      </c>
      <c r="J11" s="22">
        <v>65</v>
      </c>
      <c r="K11" s="22">
        <v>84</v>
      </c>
      <c r="L11" s="22">
        <v>80</v>
      </c>
      <c r="M11" s="22">
        <v>94</v>
      </c>
      <c r="N11" s="22">
        <v>95</v>
      </c>
      <c r="O11" s="23">
        <f>SUM(D11:N11)</f>
        <v>809</v>
      </c>
      <c r="P11" s="24">
        <f>AVERAGE(D11:N11)</f>
        <v>73.545454545454547</v>
      </c>
      <c r="Q11" s="30">
        <v>18</v>
      </c>
    </row>
    <row r="12" spans="1:17" ht="12.95" customHeight="1" x14ac:dyDescent="0.2">
      <c r="A12" s="7" t="s">
        <v>51</v>
      </c>
      <c r="B12" s="8"/>
      <c r="C12" s="9" t="s">
        <v>205</v>
      </c>
      <c r="D12" s="22">
        <v>67</v>
      </c>
      <c r="E12" s="22">
        <v>64</v>
      </c>
      <c r="F12" s="22">
        <v>65</v>
      </c>
      <c r="G12" s="22">
        <v>61</v>
      </c>
      <c r="H12" s="22">
        <v>84</v>
      </c>
      <c r="I12" s="22">
        <v>64</v>
      </c>
      <c r="J12" s="22">
        <v>80</v>
      </c>
      <c r="K12" s="22">
        <v>78</v>
      </c>
      <c r="L12" s="22">
        <v>78</v>
      </c>
      <c r="M12" s="22">
        <v>85</v>
      </c>
      <c r="N12" s="22">
        <v>95</v>
      </c>
      <c r="O12" s="23">
        <f t="shared" ref="O12:O40" si="0">SUM(D12:N12)</f>
        <v>821</v>
      </c>
      <c r="P12" s="24">
        <f t="shared" ref="P12:P40" si="1">AVERAGE(D12:N12)</f>
        <v>74.63636363636364</v>
      </c>
      <c r="Q12" s="30">
        <v>15</v>
      </c>
    </row>
    <row r="13" spans="1:17" ht="12.95" customHeight="1" x14ac:dyDescent="0.2">
      <c r="A13" s="7" t="s">
        <v>54</v>
      </c>
      <c r="B13" s="8"/>
      <c r="C13" s="9" t="s">
        <v>206</v>
      </c>
      <c r="D13" s="22">
        <v>71</v>
      </c>
      <c r="E13" s="22">
        <v>61</v>
      </c>
      <c r="F13" s="22">
        <v>60</v>
      </c>
      <c r="G13" s="22">
        <v>62</v>
      </c>
      <c r="H13" s="22">
        <v>74</v>
      </c>
      <c r="I13" s="22">
        <v>61</v>
      </c>
      <c r="J13" s="22">
        <v>85</v>
      </c>
      <c r="K13" s="22">
        <v>68</v>
      </c>
      <c r="L13" s="22">
        <v>93</v>
      </c>
      <c r="M13" s="22">
        <v>82</v>
      </c>
      <c r="N13" s="22">
        <v>80</v>
      </c>
      <c r="O13" s="23">
        <f t="shared" si="0"/>
        <v>797</v>
      </c>
      <c r="P13" s="24">
        <f t="shared" si="1"/>
        <v>72.454545454545453</v>
      </c>
      <c r="Q13" s="30">
        <v>19</v>
      </c>
    </row>
    <row r="14" spans="1:17" ht="12.95" customHeight="1" x14ac:dyDescent="0.2">
      <c r="A14" s="7" t="s">
        <v>57</v>
      </c>
      <c r="B14" s="8"/>
      <c r="C14" s="9" t="s">
        <v>207</v>
      </c>
      <c r="D14" s="22">
        <v>63</v>
      </c>
      <c r="E14" s="22">
        <v>66</v>
      </c>
      <c r="F14" s="22">
        <v>65</v>
      </c>
      <c r="G14" s="22">
        <v>62</v>
      </c>
      <c r="H14" s="22">
        <v>84</v>
      </c>
      <c r="I14" s="22">
        <v>61</v>
      </c>
      <c r="J14" s="22">
        <v>61</v>
      </c>
      <c r="K14" s="22">
        <v>79</v>
      </c>
      <c r="L14" s="22">
        <v>91</v>
      </c>
      <c r="M14" s="22">
        <v>91</v>
      </c>
      <c r="N14" s="22">
        <v>95</v>
      </c>
      <c r="O14" s="23">
        <f t="shared" si="0"/>
        <v>818</v>
      </c>
      <c r="P14" s="24">
        <f t="shared" si="1"/>
        <v>74.36363636363636</v>
      </c>
      <c r="Q14" s="30">
        <v>16</v>
      </c>
    </row>
    <row r="15" spans="1:17" ht="12.95" customHeight="1" x14ac:dyDescent="0.2">
      <c r="A15" s="7" t="s">
        <v>60</v>
      </c>
      <c r="B15" s="8"/>
      <c r="C15" s="9" t="s">
        <v>208</v>
      </c>
      <c r="D15" s="22">
        <v>70</v>
      </c>
      <c r="E15" s="22">
        <v>67</v>
      </c>
      <c r="F15" s="22">
        <v>100</v>
      </c>
      <c r="G15" s="22">
        <v>63</v>
      </c>
      <c r="H15" s="22">
        <v>94</v>
      </c>
      <c r="I15" s="22">
        <v>61</v>
      </c>
      <c r="J15" s="22">
        <v>85</v>
      </c>
      <c r="K15" s="22">
        <v>95</v>
      </c>
      <c r="L15" s="22">
        <v>91</v>
      </c>
      <c r="M15" s="22">
        <v>100</v>
      </c>
      <c r="N15" s="22">
        <v>95</v>
      </c>
      <c r="O15" s="23">
        <f t="shared" si="0"/>
        <v>921</v>
      </c>
      <c r="P15" s="24">
        <f t="shared" si="1"/>
        <v>83.727272727272734</v>
      </c>
      <c r="Q15" s="30">
        <v>1</v>
      </c>
    </row>
    <row r="16" spans="1:17" ht="12.95" customHeight="1" x14ac:dyDescent="0.2">
      <c r="A16" s="7" t="s">
        <v>63</v>
      </c>
      <c r="B16" s="8"/>
      <c r="C16" s="9" t="s">
        <v>209</v>
      </c>
      <c r="D16" s="22">
        <v>90</v>
      </c>
      <c r="E16" s="22">
        <v>62</v>
      </c>
      <c r="F16" s="22">
        <v>65</v>
      </c>
      <c r="G16" s="22">
        <v>64</v>
      </c>
      <c r="H16" s="22">
        <v>84</v>
      </c>
      <c r="I16" s="22">
        <v>61</v>
      </c>
      <c r="J16" s="22">
        <v>85</v>
      </c>
      <c r="K16" s="22">
        <v>92</v>
      </c>
      <c r="L16" s="22">
        <v>91</v>
      </c>
      <c r="M16" s="22">
        <v>92</v>
      </c>
      <c r="N16" s="22">
        <v>95</v>
      </c>
      <c r="O16" s="23">
        <f t="shared" si="0"/>
        <v>881</v>
      </c>
      <c r="P16" s="24">
        <f t="shared" si="1"/>
        <v>80.090909090909093</v>
      </c>
      <c r="Q16" s="30">
        <v>5</v>
      </c>
    </row>
    <row r="17" spans="1:17" ht="12.95" customHeight="1" x14ac:dyDescent="0.2">
      <c r="A17" s="7" t="s">
        <v>62</v>
      </c>
      <c r="B17" s="8"/>
      <c r="C17" s="9" t="s">
        <v>210</v>
      </c>
      <c r="D17" s="22">
        <v>70</v>
      </c>
      <c r="E17" s="22">
        <v>60</v>
      </c>
      <c r="F17" s="22">
        <v>61</v>
      </c>
      <c r="G17" s="22">
        <v>61</v>
      </c>
      <c r="H17" s="22">
        <v>80</v>
      </c>
      <c r="I17" s="22">
        <v>61</v>
      </c>
      <c r="J17" s="22">
        <v>65</v>
      </c>
      <c r="K17" s="22">
        <v>60</v>
      </c>
      <c r="L17" s="22">
        <v>76</v>
      </c>
      <c r="M17" s="22">
        <v>80</v>
      </c>
      <c r="N17" s="22">
        <v>80</v>
      </c>
      <c r="O17" s="23">
        <f t="shared" si="0"/>
        <v>754</v>
      </c>
      <c r="P17" s="24">
        <f t="shared" si="1"/>
        <v>68.545454545454547</v>
      </c>
      <c r="Q17" s="30">
        <v>27</v>
      </c>
    </row>
    <row r="18" spans="1:17" ht="12.95" customHeight="1" x14ac:dyDescent="0.2">
      <c r="A18" s="7" t="s">
        <v>68</v>
      </c>
      <c r="B18" s="8"/>
      <c r="C18" s="9" t="s">
        <v>211</v>
      </c>
      <c r="D18" s="22">
        <v>71</v>
      </c>
      <c r="E18" s="22">
        <v>65</v>
      </c>
      <c r="F18" s="22">
        <v>62</v>
      </c>
      <c r="G18" s="22">
        <v>61</v>
      </c>
      <c r="H18" s="22">
        <v>83</v>
      </c>
      <c r="I18" s="22">
        <v>95</v>
      </c>
      <c r="J18" s="22">
        <v>65</v>
      </c>
      <c r="K18" s="22">
        <v>79</v>
      </c>
      <c r="L18" s="22">
        <v>85</v>
      </c>
      <c r="M18" s="22">
        <v>93</v>
      </c>
      <c r="N18" s="22">
        <v>80</v>
      </c>
      <c r="O18" s="23">
        <f t="shared" si="0"/>
        <v>839</v>
      </c>
      <c r="P18" s="24">
        <f t="shared" si="1"/>
        <v>76.272727272727266</v>
      </c>
      <c r="Q18" s="30">
        <v>11</v>
      </c>
    </row>
    <row r="19" spans="1:17" ht="12.95" customHeight="1" x14ac:dyDescent="0.2">
      <c r="A19" s="7" t="s">
        <v>59</v>
      </c>
      <c r="B19" s="8"/>
      <c r="C19" s="9" t="s">
        <v>212</v>
      </c>
      <c r="D19" s="22">
        <v>68</v>
      </c>
      <c r="E19" s="22">
        <v>61</v>
      </c>
      <c r="F19" s="22">
        <v>62</v>
      </c>
      <c r="G19" s="22">
        <v>61</v>
      </c>
      <c r="H19" s="22">
        <v>91</v>
      </c>
      <c r="I19" s="22">
        <v>61</v>
      </c>
      <c r="J19" s="22">
        <v>65</v>
      </c>
      <c r="K19" s="22">
        <v>87</v>
      </c>
      <c r="L19" s="22">
        <v>91</v>
      </c>
      <c r="M19" s="22">
        <v>91</v>
      </c>
      <c r="N19" s="22">
        <v>95</v>
      </c>
      <c r="O19" s="23">
        <f t="shared" si="0"/>
        <v>833</v>
      </c>
      <c r="P19" s="24">
        <f t="shared" si="1"/>
        <v>75.727272727272734</v>
      </c>
      <c r="Q19" s="30">
        <v>12</v>
      </c>
    </row>
    <row r="20" spans="1:17" ht="12.95" customHeight="1" x14ac:dyDescent="0.2">
      <c r="A20" s="7" t="s">
        <v>53</v>
      </c>
      <c r="B20" s="8"/>
      <c r="C20" s="9" t="s">
        <v>213</v>
      </c>
      <c r="D20" s="22">
        <v>63</v>
      </c>
      <c r="E20" s="22">
        <v>60</v>
      </c>
      <c r="F20" s="22">
        <v>62</v>
      </c>
      <c r="G20" s="22">
        <v>61</v>
      </c>
      <c r="H20" s="22">
        <v>84</v>
      </c>
      <c r="I20" s="22">
        <v>61</v>
      </c>
      <c r="J20" s="22">
        <v>61</v>
      </c>
      <c r="K20" s="22">
        <v>72</v>
      </c>
      <c r="L20" s="22">
        <v>87</v>
      </c>
      <c r="M20" s="22">
        <v>67</v>
      </c>
      <c r="N20" s="22">
        <v>95</v>
      </c>
      <c r="O20" s="23">
        <f t="shared" si="0"/>
        <v>773</v>
      </c>
      <c r="P20" s="24">
        <f t="shared" si="1"/>
        <v>70.272727272727266</v>
      </c>
      <c r="Q20" s="30">
        <v>24</v>
      </c>
    </row>
    <row r="21" spans="1:17" ht="12.95" customHeight="1" x14ac:dyDescent="0.2">
      <c r="A21" s="7" t="s">
        <v>73</v>
      </c>
      <c r="B21" s="8"/>
      <c r="C21" s="9" t="s">
        <v>214</v>
      </c>
      <c r="D21" s="22">
        <v>76</v>
      </c>
      <c r="E21" s="22">
        <v>66</v>
      </c>
      <c r="F21" s="22">
        <v>67</v>
      </c>
      <c r="G21" s="22">
        <v>61</v>
      </c>
      <c r="H21" s="22">
        <v>90</v>
      </c>
      <c r="I21" s="22">
        <v>61</v>
      </c>
      <c r="J21" s="22">
        <v>65</v>
      </c>
      <c r="K21" s="22">
        <v>87</v>
      </c>
      <c r="L21" s="22">
        <v>92</v>
      </c>
      <c r="M21" s="22">
        <v>100</v>
      </c>
      <c r="N21" s="22">
        <v>95</v>
      </c>
      <c r="O21" s="23">
        <f t="shared" si="0"/>
        <v>860</v>
      </c>
      <c r="P21" s="24">
        <f t="shared" si="1"/>
        <v>78.181818181818187</v>
      </c>
      <c r="Q21" s="30">
        <v>8</v>
      </c>
    </row>
    <row r="22" spans="1:17" ht="12.95" customHeight="1" x14ac:dyDescent="0.2">
      <c r="A22" s="7" t="s">
        <v>56</v>
      </c>
      <c r="B22" s="8"/>
      <c r="C22" s="9" t="s">
        <v>215</v>
      </c>
      <c r="D22" s="22">
        <v>86</v>
      </c>
      <c r="E22" s="22">
        <v>60</v>
      </c>
      <c r="F22" s="22">
        <v>63</v>
      </c>
      <c r="G22" s="22">
        <v>61</v>
      </c>
      <c r="H22" s="22">
        <v>65</v>
      </c>
      <c r="I22" s="22">
        <v>75</v>
      </c>
      <c r="J22" s="22">
        <v>61</v>
      </c>
      <c r="K22" s="22">
        <v>61</v>
      </c>
      <c r="L22" s="22">
        <v>91</v>
      </c>
      <c r="M22" s="22">
        <v>75</v>
      </c>
      <c r="N22" s="22">
        <v>95</v>
      </c>
      <c r="O22" s="23">
        <f t="shared" si="0"/>
        <v>793</v>
      </c>
      <c r="P22" s="24">
        <f t="shared" si="1"/>
        <v>72.090909090909093</v>
      </c>
      <c r="Q22" s="30">
        <v>20</v>
      </c>
    </row>
    <row r="23" spans="1:17" ht="12.95" customHeight="1" x14ac:dyDescent="0.2">
      <c r="A23" s="7" t="s">
        <v>72</v>
      </c>
      <c r="B23" s="8"/>
      <c r="C23" s="9" t="s">
        <v>216</v>
      </c>
      <c r="D23" s="22">
        <v>61</v>
      </c>
      <c r="E23" s="22">
        <v>61</v>
      </c>
      <c r="F23" s="22">
        <v>61</v>
      </c>
      <c r="G23" s="22">
        <v>61</v>
      </c>
      <c r="H23" s="22">
        <v>80</v>
      </c>
      <c r="I23" s="22">
        <v>61</v>
      </c>
      <c r="J23" s="22">
        <v>61</v>
      </c>
      <c r="K23" s="22">
        <v>60</v>
      </c>
      <c r="L23" s="22">
        <v>84</v>
      </c>
      <c r="M23" s="22">
        <v>65</v>
      </c>
      <c r="N23" s="22">
        <v>80</v>
      </c>
      <c r="O23" s="23">
        <f t="shared" si="0"/>
        <v>735</v>
      </c>
      <c r="P23" s="24">
        <f t="shared" si="1"/>
        <v>66.818181818181813</v>
      </c>
      <c r="Q23" s="30">
        <v>29</v>
      </c>
    </row>
    <row r="24" spans="1:17" ht="12.95" customHeight="1" x14ac:dyDescent="0.2">
      <c r="A24" s="7" t="s">
        <v>65</v>
      </c>
      <c r="B24" s="8"/>
      <c r="C24" s="9" t="s">
        <v>217</v>
      </c>
      <c r="D24" s="22">
        <v>61</v>
      </c>
      <c r="E24" s="22">
        <v>61</v>
      </c>
      <c r="F24" s="22">
        <v>60</v>
      </c>
      <c r="G24" s="22">
        <v>61</v>
      </c>
      <c r="H24" s="22">
        <v>84</v>
      </c>
      <c r="I24" s="22">
        <v>61</v>
      </c>
      <c r="J24" s="22">
        <v>65</v>
      </c>
      <c r="K24" s="22">
        <v>60</v>
      </c>
      <c r="L24" s="22">
        <v>75</v>
      </c>
      <c r="M24" s="22">
        <v>82</v>
      </c>
      <c r="N24" s="22">
        <v>95</v>
      </c>
      <c r="O24" s="23">
        <f t="shared" si="0"/>
        <v>765</v>
      </c>
      <c r="P24" s="24">
        <f t="shared" si="1"/>
        <v>69.545454545454547</v>
      </c>
      <c r="Q24" s="30">
        <v>25</v>
      </c>
    </row>
    <row r="25" spans="1:17" ht="12.95" customHeight="1" x14ac:dyDescent="0.2">
      <c r="A25" s="7" t="s">
        <v>67</v>
      </c>
      <c r="B25" s="8"/>
      <c r="C25" s="9" t="s">
        <v>218</v>
      </c>
      <c r="D25" s="22">
        <v>86</v>
      </c>
      <c r="E25" s="22">
        <v>67</v>
      </c>
      <c r="F25" s="22">
        <v>63</v>
      </c>
      <c r="G25" s="22">
        <v>61</v>
      </c>
      <c r="H25" s="22">
        <v>80</v>
      </c>
      <c r="I25" s="22">
        <v>92</v>
      </c>
      <c r="J25" s="22">
        <v>70</v>
      </c>
      <c r="K25" s="22">
        <v>94</v>
      </c>
      <c r="L25" s="22">
        <v>91</v>
      </c>
      <c r="M25" s="22">
        <v>96</v>
      </c>
      <c r="N25" s="22">
        <v>95</v>
      </c>
      <c r="O25" s="23">
        <f t="shared" si="0"/>
        <v>895</v>
      </c>
      <c r="P25" s="24">
        <f t="shared" si="1"/>
        <v>81.36363636363636</v>
      </c>
      <c r="Q25" s="30">
        <v>3</v>
      </c>
    </row>
    <row r="26" spans="1:17" ht="12.95" customHeight="1" x14ac:dyDescent="0.2">
      <c r="A26" s="7" t="s">
        <v>79</v>
      </c>
      <c r="B26" s="8"/>
      <c r="C26" s="9" t="s">
        <v>219</v>
      </c>
      <c r="D26" s="22">
        <v>72</v>
      </c>
      <c r="E26" s="22">
        <v>61</v>
      </c>
      <c r="F26" s="22">
        <v>61</v>
      </c>
      <c r="G26" s="22">
        <v>66</v>
      </c>
      <c r="H26" s="22">
        <v>79</v>
      </c>
      <c r="I26" s="22">
        <v>63</v>
      </c>
      <c r="J26" s="22">
        <v>85</v>
      </c>
      <c r="K26" s="22">
        <v>88</v>
      </c>
      <c r="L26" s="22">
        <v>95</v>
      </c>
      <c r="M26" s="22">
        <v>100</v>
      </c>
      <c r="N26" s="22">
        <v>95</v>
      </c>
      <c r="O26" s="23">
        <f t="shared" si="0"/>
        <v>865</v>
      </c>
      <c r="P26" s="24">
        <f t="shared" si="1"/>
        <v>78.63636363636364</v>
      </c>
      <c r="Q26" s="30">
        <v>7</v>
      </c>
    </row>
    <row r="27" spans="1:17" ht="12.95" customHeight="1" x14ac:dyDescent="0.2">
      <c r="A27" s="7" t="s">
        <v>83</v>
      </c>
      <c r="B27" s="8"/>
      <c r="C27" s="9" t="s">
        <v>220</v>
      </c>
      <c r="D27" s="22">
        <v>55</v>
      </c>
      <c r="E27" s="22">
        <v>60</v>
      </c>
      <c r="F27" s="22">
        <v>60</v>
      </c>
      <c r="G27" s="22">
        <v>61</v>
      </c>
      <c r="H27" s="22">
        <v>84</v>
      </c>
      <c r="I27" s="22">
        <v>61</v>
      </c>
      <c r="J27" s="22">
        <v>61</v>
      </c>
      <c r="K27" s="22">
        <v>68</v>
      </c>
      <c r="L27" s="22">
        <v>75</v>
      </c>
      <c r="M27" s="22">
        <v>63</v>
      </c>
      <c r="N27" s="22">
        <v>95</v>
      </c>
      <c r="O27" s="23">
        <f t="shared" si="0"/>
        <v>743</v>
      </c>
      <c r="P27" s="24">
        <f t="shared" si="1"/>
        <v>67.545454545454547</v>
      </c>
      <c r="Q27" s="30">
        <v>28</v>
      </c>
    </row>
    <row r="28" spans="1:17" ht="12.95" customHeight="1" x14ac:dyDescent="0.2">
      <c r="A28" s="7" t="s">
        <v>85</v>
      </c>
      <c r="B28" s="8"/>
      <c r="C28" s="9" t="s">
        <v>221</v>
      </c>
      <c r="D28" s="22">
        <v>43</v>
      </c>
      <c r="E28" s="22">
        <v>60</v>
      </c>
      <c r="F28" s="22">
        <v>60</v>
      </c>
      <c r="G28" s="22">
        <v>61</v>
      </c>
      <c r="H28" s="22">
        <v>76</v>
      </c>
      <c r="I28" s="22">
        <v>61</v>
      </c>
      <c r="J28" s="22">
        <v>65</v>
      </c>
      <c r="K28" s="22">
        <v>60</v>
      </c>
      <c r="L28" s="22">
        <v>76</v>
      </c>
      <c r="M28" s="22">
        <v>64</v>
      </c>
      <c r="N28" s="22">
        <v>80</v>
      </c>
      <c r="O28" s="23">
        <f t="shared" si="0"/>
        <v>706</v>
      </c>
      <c r="P28" s="24">
        <f t="shared" si="1"/>
        <v>64.181818181818187</v>
      </c>
      <c r="Q28" s="30">
        <v>30</v>
      </c>
    </row>
    <row r="29" spans="1:17" ht="12.95" customHeight="1" x14ac:dyDescent="0.2">
      <c r="A29" s="7" t="s">
        <v>88</v>
      </c>
      <c r="B29" s="8"/>
      <c r="C29" s="9" t="s">
        <v>222</v>
      </c>
      <c r="D29" s="22">
        <v>61</v>
      </c>
      <c r="E29" s="22">
        <v>62</v>
      </c>
      <c r="F29" s="22">
        <v>61</v>
      </c>
      <c r="G29" s="22">
        <v>61</v>
      </c>
      <c r="H29" s="22">
        <v>85</v>
      </c>
      <c r="I29" s="22">
        <v>61</v>
      </c>
      <c r="J29" s="22">
        <v>61</v>
      </c>
      <c r="K29" s="22">
        <v>70</v>
      </c>
      <c r="L29" s="22">
        <v>83</v>
      </c>
      <c r="M29" s="22">
        <v>76</v>
      </c>
      <c r="N29" s="22">
        <v>95</v>
      </c>
      <c r="O29" s="23">
        <f t="shared" si="0"/>
        <v>776</v>
      </c>
      <c r="P29" s="24">
        <f t="shared" si="1"/>
        <v>70.545454545454547</v>
      </c>
      <c r="Q29" s="30">
        <v>23</v>
      </c>
    </row>
    <row r="30" spans="1:17" ht="11.45" customHeight="1" x14ac:dyDescent="0.2">
      <c r="A30" s="7" t="s">
        <v>75</v>
      </c>
      <c r="B30" s="8"/>
      <c r="C30" s="9" t="s">
        <v>223</v>
      </c>
      <c r="D30" s="22">
        <v>100</v>
      </c>
      <c r="E30" s="22">
        <v>66</v>
      </c>
      <c r="F30" s="22">
        <v>60</v>
      </c>
      <c r="G30" s="22">
        <v>61</v>
      </c>
      <c r="H30" s="22">
        <v>91</v>
      </c>
      <c r="I30" s="22">
        <v>61</v>
      </c>
      <c r="J30" s="22">
        <v>80</v>
      </c>
      <c r="K30" s="22">
        <v>87</v>
      </c>
      <c r="L30" s="22">
        <v>95</v>
      </c>
      <c r="M30" s="22">
        <v>100</v>
      </c>
      <c r="N30" s="22">
        <v>95</v>
      </c>
      <c r="O30" s="23">
        <f t="shared" si="0"/>
        <v>896</v>
      </c>
      <c r="P30" s="24">
        <f t="shared" si="1"/>
        <v>81.454545454545453</v>
      </c>
      <c r="Q30" s="30">
        <v>2</v>
      </c>
    </row>
    <row r="31" spans="1:17" ht="11.45" customHeight="1" x14ac:dyDescent="0.2">
      <c r="A31" s="7" t="s">
        <v>81</v>
      </c>
      <c r="B31" s="8"/>
      <c r="C31" s="9" t="s">
        <v>224</v>
      </c>
      <c r="D31" s="22">
        <v>63</v>
      </c>
      <c r="E31" s="22">
        <v>60</v>
      </c>
      <c r="F31" s="22">
        <v>60</v>
      </c>
      <c r="G31" s="22">
        <v>61</v>
      </c>
      <c r="H31" s="22">
        <v>83</v>
      </c>
      <c r="I31" s="22">
        <v>61</v>
      </c>
      <c r="J31" s="22">
        <v>61</v>
      </c>
      <c r="K31" s="22">
        <v>77</v>
      </c>
      <c r="L31" s="22">
        <v>81</v>
      </c>
      <c r="M31" s="22">
        <v>75</v>
      </c>
      <c r="N31" s="22">
        <v>95</v>
      </c>
      <c r="O31" s="23">
        <f t="shared" si="0"/>
        <v>777</v>
      </c>
      <c r="P31" s="24">
        <f t="shared" si="1"/>
        <v>70.63636363636364</v>
      </c>
      <c r="Q31" s="30">
        <v>22</v>
      </c>
    </row>
    <row r="32" spans="1:17" ht="11.45" customHeight="1" x14ac:dyDescent="0.2">
      <c r="A32" s="7" t="s">
        <v>50</v>
      </c>
      <c r="B32" s="8"/>
      <c r="C32" s="9" t="s">
        <v>225</v>
      </c>
      <c r="D32" s="22">
        <v>64</v>
      </c>
      <c r="E32" s="22">
        <v>64</v>
      </c>
      <c r="F32" s="22">
        <v>75</v>
      </c>
      <c r="G32" s="22">
        <v>61</v>
      </c>
      <c r="H32" s="22">
        <v>92</v>
      </c>
      <c r="I32" s="22">
        <v>61</v>
      </c>
      <c r="J32" s="22">
        <v>65</v>
      </c>
      <c r="K32" s="22">
        <v>76</v>
      </c>
      <c r="L32" s="22">
        <v>91</v>
      </c>
      <c r="M32" s="22">
        <v>96</v>
      </c>
      <c r="N32" s="22">
        <v>95</v>
      </c>
      <c r="O32" s="23">
        <f t="shared" si="0"/>
        <v>840</v>
      </c>
      <c r="P32" s="24">
        <f t="shared" si="1"/>
        <v>76.36363636363636</v>
      </c>
      <c r="Q32" s="30">
        <v>10</v>
      </c>
    </row>
    <row r="33" spans="1:17" ht="11.45" customHeight="1" x14ac:dyDescent="0.2">
      <c r="A33" s="7" t="s">
        <v>87</v>
      </c>
      <c r="B33" s="8"/>
      <c r="C33" s="9" t="s">
        <v>226</v>
      </c>
      <c r="D33" s="22">
        <v>70</v>
      </c>
      <c r="E33" s="22">
        <v>63</v>
      </c>
      <c r="F33" s="22">
        <v>79</v>
      </c>
      <c r="G33" s="22">
        <v>61</v>
      </c>
      <c r="H33" s="22">
        <v>90</v>
      </c>
      <c r="I33" s="22">
        <v>61</v>
      </c>
      <c r="J33" s="22">
        <v>85</v>
      </c>
      <c r="K33" s="22">
        <v>77</v>
      </c>
      <c r="L33" s="22">
        <v>92</v>
      </c>
      <c r="M33" s="22">
        <v>100</v>
      </c>
      <c r="N33" s="22">
        <v>95</v>
      </c>
      <c r="O33" s="23">
        <f t="shared" si="0"/>
        <v>873</v>
      </c>
      <c r="P33" s="24">
        <f t="shared" si="1"/>
        <v>79.36363636363636</v>
      </c>
      <c r="Q33" s="30">
        <v>6</v>
      </c>
    </row>
    <row r="34" spans="1:17" ht="11.45" customHeight="1" x14ac:dyDescent="0.2">
      <c r="A34" s="7" t="s">
        <v>91</v>
      </c>
      <c r="B34" s="8"/>
      <c r="C34" s="9" t="s">
        <v>227</v>
      </c>
      <c r="D34" s="22">
        <v>77</v>
      </c>
      <c r="E34" s="22">
        <v>63</v>
      </c>
      <c r="F34" s="22">
        <v>60</v>
      </c>
      <c r="G34" s="22">
        <v>61</v>
      </c>
      <c r="H34" s="22">
        <v>74</v>
      </c>
      <c r="I34" s="22">
        <v>61</v>
      </c>
      <c r="J34" s="22">
        <v>61</v>
      </c>
      <c r="K34" s="22">
        <v>87</v>
      </c>
      <c r="L34" s="22">
        <v>93</v>
      </c>
      <c r="M34" s="22">
        <v>91</v>
      </c>
      <c r="N34" s="22">
        <v>95</v>
      </c>
      <c r="O34" s="23">
        <f t="shared" si="0"/>
        <v>823</v>
      </c>
      <c r="P34" s="24">
        <f t="shared" si="1"/>
        <v>74.818181818181813</v>
      </c>
      <c r="Q34" s="30">
        <v>14</v>
      </c>
    </row>
    <row r="35" spans="1:17" ht="11.45" customHeight="1" x14ac:dyDescent="0.2">
      <c r="A35" s="7" t="s">
        <v>143</v>
      </c>
      <c r="B35" s="8"/>
      <c r="C35" s="9" t="s">
        <v>228</v>
      </c>
      <c r="D35" s="22">
        <v>65</v>
      </c>
      <c r="E35" s="22">
        <v>62</v>
      </c>
      <c r="F35" s="22">
        <v>60</v>
      </c>
      <c r="G35" s="22">
        <v>61</v>
      </c>
      <c r="H35" s="22">
        <v>84</v>
      </c>
      <c r="I35" s="22">
        <v>61</v>
      </c>
      <c r="J35" s="22">
        <v>65</v>
      </c>
      <c r="K35" s="22">
        <v>87</v>
      </c>
      <c r="L35" s="22">
        <v>78</v>
      </c>
      <c r="M35" s="22">
        <v>91</v>
      </c>
      <c r="N35" s="22">
        <v>95</v>
      </c>
      <c r="O35" s="23">
        <f t="shared" si="0"/>
        <v>809</v>
      </c>
      <c r="P35" s="24">
        <f t="shared" si="1"/>
        <v>73.545454545454547</v>
      </c>
      <c r="Q35" s="30">
        <v>17</v>
      </c>
    </row>
    <row r="36" spans="1:17" ht="11.45" customHeight="1" x14ac:dyDescent="0.2">
      <c r="A36" s="7" t="s">
        <v>145</v>
      </c>
      <c r="B36" s="8"/>
      <c r="C36" s="9" t="s">
        <v>229</v>
      </c>
      <c r="D36" s="22">
        <v>94</v>
      </c>
      <c r="E36" s="22">
        <v>66</v>
      </c>
      <c r="F36" s="22">
        <v>61</v>
      </c>
      <c r="G36" s="22">
        <v>61</v>
      </c>
      <c r="H36" s="22">
        <v>74</v>
      </c>
      <c r="I36" s="22">
        <v>61</v>
      </c>
      <c r="J36" s="22">
        <v>65</v>
      </c>
      <c r="K36" s="22">
        <v>78</v>
      </c>
      <c r="L36" s="22">
        <v>94</v>
      </c>
      <c r="M36" s="22">
        <v>92</v>
      </c>
      <c r="N36" s="22">
        <v>95</v>
      </c>
      <c r="O36" s="23">
        <f t="shared" si="0"/>
        <v>841</v>
      </c>
      <c r="P36" s="24">
        <f t="shared" si="1"/>
        <v>76.454545454545453</v>
      </c>
      <c r="Q36" s="30">
        <v>9</v>
      </c>
    </row>
    <row r="37" spans="1:17" ht="11.45" customHeight="1" x14ac:dyDescent="0.2">
      <c r="A37" s="7" t="s">
        <v>230</v>
      </c>
      <c r="B37" s="8"/>
      <c r="C37" s="9" t="s">
        <v>231</v>
      </c>
      <c r="D37" s="22">
        <v>65</v>
      </c>
      <c r="E37" s="22">
        <v>61</v>
      </c>
      <c r="F37" s="22">
        <v>60</v>
      </c>
      <c r="G37" s="22">
        <v>61</v>
      </c>
      <c r="H37" s="22">
        <v>80</v>
      </c>
      <c r="I37" s="22">
        <v>61</v>
      </c>
      <c r="J37" s="22">
        <v>61</v>
      </c>
      <c r="K37" s="22">
        <v>60</v>
      </c>
      <c r="L37" s="22">
        <v>92</v>
      </c>
      <c r="M37" s="22">
        <v>65</v>
      </c>
      <c r="N37" s="22">
        <v>95</v>
      </c>
      <c r="O37" s="23">
        <f t="shared" si="0"/>
        <v>761</v>
      </c>
      <c r="P37" s="24">
        <f t="shared" si="1"/>
        <v>69.181818181818187</v>
      </c>
      <c r="Q37" s="30">
        <v>26</v>
      </c>
    </row>
    <row r="38" spans="1:17" ht="11.45" customHeight="1" x14ac:dyDescent="0.2">
      <c r="A38" s="7" t="s">
        <v>232</v>
      </c>
      <c r="B38" s="8"/>
      <c r="C38" s="9" t="s">
        <v>233</v>
      </c>
      <c r="D38" s="22">
        <v>77</v>
      </c>
      <c r="E38" s="22">
        <v>69</v>
      </c>
      <c r="F38" s="22">
        <v>60</v>
      </c>
      <c r="G38" s="22">
        <v>61</v>
      </c>
      <c r="H38" s="22">
        <v>96</v>
      </c>
      <c r="I38" s="22">
        <v>61</v>
      </c>
      <c r="J38" s="22">
        <v>90</v>
      </c>
      <c r="K38" s="22">
        <v>83</v>
      </c>
      <c r="L38" s="22">
        <v>93</v>
      </c>
      <c r="M38" s="22">
        <v>100</v>
      </c>
      <c r="N38" s="22">
        <v>95</v>
      </c>
      <c r="O38" s="23">
        <f t="shared" si="0"/>
        <v>885</v>
      </c>
      <c r="P38" s="24">
        <f t="shared" si="1"/>
        <v>80.454545454545453</v>
      </c>
      <c r="Q38" s="30">
        <v>4</v>
      </c>
    </row>
    <row r="39" spans="1:17" ht="11.45" customHeight="1" x14ac:dyDescent="0.2">
      <c r="A39" s="7" t="s">
        <v>234</v>
      </c>
      <c r="B39" s="8"/>
      <c r="C39" s="9" t="s">
        <v>235</v>
      </c>
      <c r="D39" s="22">
        <v>61</v>
      </c>
      <c r="E39" s="22">
        <v>72</v>
      </c>
      <c r="F39" s="22">
        <v>60</v>
      </c>
      <c r="G39" s="22">
        <v>62</v>
      </c>
      <c r="H39" s="22">
        <v>85</v>
      </c>
      <c r="I39" s="22">
        <v>61</v>
      </c>
      <c r="J39" s="22">
        <v>75</v>
      </c>
      <c r="K39" s="22">
        <v>75</v>
      </c>
      <c r="L39" s="22">
        <v>87</v>
      </c>
      <c r="M39" s="22">
        <v>91</v>
      </c>
      <c r="N39" s="22">
        <v>95</v>
      </c>
      <c r="O39" s="23">
        <f t="shared" si="0"/>
        <v>824</v>
      </c>
      <c r="P39" s="24">
        <f t="shared" si="1"/>
        <v>74.909090909090907</v>
      </c>
      <c r="Q39" s="30">
        <v>13</v>
      </c>
    </row>
    <row r="40" spans="1:17" ht="11.45" customHeight="1" x14ac:dyDescent="0.2">
      <c r="A40" s="7" t="s">
        <v>236</v>
      </c>
      <c r="B40" s="8"/>
      <c r="C40" s="9" t="s">
        <v>237</v>
      </c>
      <c r="D40" s="22">
        <v>75</v>
      </c>
      <c r="E40" s="22">
        <v>60</v>
      </c>
      <c r="F40" s="22">
        <v>60</v>
      </c>
      <c r="G40" s="22">
        <v>61</v>
      </c>
      <c r="H40" s="22">
        <v>80</v>
      </c>
      <c r="I40" s="22">
        <v>61</v>
      </c>
      <c r="J40" s="22">
        <v>61</v>
      </c>
      <c r="K40" s="22">
        <v>75</v>
      </c>
      <c r="L40" s="22">
        <v>91</v>
      </c>
      <c r="M40" s="22">
        <v>75</v>
      </c>
      <c r="N40" s="22">
        <v>80</v>
      </c>
      <c r="O40" s="23">
        <f t="shared" si="0"/>
        <v>779</v>
      </c>
      <c r="P40" s="24">
        <f t="shared" si="1"/>
        <v>70.818181818181813</v>
      </c>
      <c r="Q40" s="30">
        <v>21</v>
      </c>
    </row>
    <row r="42" spans="1:17" ht="11.45" customHeight="1" x14ac:dyDescent="0.25">
      <c r="G42" s="25"/>
      <c r="H42" s="46" t="s">
        <v>96</v>
      </c>
      <c r="I42" s="46"/>
      <c r="J42" s="46"/>
      <c r="K42" s="46"/>
      <c r="L42" s="26" t="s">
        <v>238</v>
      </c>
    </row>
    <row r="43" spans="1:17" ht="11.45" customHeight="1" x14ac:dyDescent="0.25">
      <c r="G43" s="25"/>
      <c r="H43" s="46" t="s">
        <v>98</v>
      </c>
      <c r="I43" s="46"/>
      <c r="J43" s="46"/>
      <c r="K43" s="46"/>
      <c r="L43" s="26" t="s">
        <v>48</v>
      </c>
    </row>
    <row r="44" spans="1:17" ht="11.45" customHeight="1" x14ac:dyDescent="0.25">
      <c r="G44" s="25"/>
      <c r="H44" s="46" t="s">
        <v>99</v>
      </c>
      <c r="I44" s="46"/>
      <c r="J44" s="46"/>
      <c r="K44" s="46"/>
      <c r="L44" s="26" t="s">
        <v>232</v>
      </c>
    </row>
    <row r="45" spans="1:17" ht="11.45" customHeight="1" x14ac:dyDescent="0.25">
      <c r="B45" s="27" t="s">
        <v>101</v>
      </c>
      <c r="G45" s="25"/>
      <c r="H45" s="46" t="s">
        <v>102</v>
      </c>
      <c r="I45" s="46"/>
      <c r="J45" s="46"/>
      <c r="K45" s="46"/>
      <c r="L45" s="26" t="s">
        <v>57</v>
      </c>
    </row>
    <row r="46" spans="1:17" ht="11.45" customHeight="1" x14ac:dyDescent="0.25">
      <c r="G46" s="25"/>
      <c r="H46" s="46" t="s">
        <v>103</v>
      </c>
      <c r="I46" s="46"/>
      <c r="J46" s="46"/>
      <c r="K46" s="46"/>
      <c r="L46" s="26" t="s">
        <v>48</v>
      </c>
    </row>
  </sheetData>
  <mergeCells count="20">
    <mergeCell ref="B3:L3"/>
    <mergeCell ref="B4:C4"/>
    <mergeCell ref="D4:E4"/>
    <mergeCell ref="F4:L4"/>
    <mergeCell ref="B5:C5"/>
    <mergeCell ref="F5:L5"/>
    <mergeCell ref="P7:P9"/>
    <mergeCell ref="Q7:Q9"/>
    <mergeCell ref="A10:C10"/>
    <mergeCell ref="A7:A9"/>
    <mergeCell ref="B7:B9"/>
    <mergeCell ref="C7:C9"/>
    <mergeCell ref="D7:K7"/>
    <mergeCell ref="L7:N7"/>
    <mergeCell ref="O7:O9"/>
    <mergeCell ref="H46:K46"/>
    <mergeCell ref="H42:K42"/>
    <mergeCell ref="H43:K43"/>
    <mergeCell ref="H44:K44"/>
    <mergeCell ref="H45:K45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AD78-D7A8-4CAB-A8A3-54ACDEA333D8}">
  <sheetPr>
    <outlinePr summaryBelow="0" summaryRight="0"/>
    <pageSetUpPr autoPageBreaks="0" fitToPage="1"/>
  </sheetPr>
  <dimension ref="A1:Q44"/>
  <sheetViews>
    <sheetView topLeftCell="A9" workbookViewId="0">
      <selection activeCell="B11" sqref="B11:B38"/>
    </sheetView>
  </sheetViews>
  <sheetFormatPr defaultColWidth="10.5" defaultRowHeight="11.45" customHeight="1" x14ac:dyDescent="0.2"/>
  <cols>
    <col min="1" max="1" width="5.83203125" style="1" customWidth="1"/>
    <col min="2" max="2" width="19.83203125" style="1" customWidth="1"/>
    <col min="3" max="3" width="11.6640625" style="1" customWidth="1"/>
    <col min="4" max="17" width="10.5" style="1" customWidth="1"/>
  </cols>
  <sheetData>
    <row r="1" spans="1:17" ht="11.1" customHeight="1" x14ac:dyDescent="0.2">
      <c r="B1" s="2" t="s">
        <v>0</v>
      </c>
    </row>
    <row r="2" spans="1:17" ht="11.1" customHeight="1" x14ac:dyDescent="0.2"/>
    <row r="3" spans="1:17" ht="11.1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7" ht="23.1" customHeight="1" x14ac:dyDescent="0.2">
      <c r="B4" s="33" t="s">
        <v>239</v>
      </c>
      <c r="C4" s="33"/>
      <c r="D4" s="33" t="s">
        <v>240</v>
      </c>
      <c r="E4" s="33"/>
      <c r="F4" s="33" t="s">
        <v>4</v>
      </c>
      <c r="G4" s="33"/>
      <c r="H4" s="33"/>
      <c r="I4" s="33"/>
      <c r="J4" s="33"/>
      <c r="K4" s="33"/>
      <c r="L4" s="33"/>
    </row>
    <row r="5" spans="1:17" ht="15" customHeight="1" x14ac:dyDescent="0.2">
      <c r="B5" s="33" t="s">
        <v>5</v>
      </c>
      <c r="C5" s="33"/>
      <c r="F5" s="33" t="s">
        <v>6</v>
      </c>
      <c r="G5" s="33"/>
      <c r="H5" s="33"/>
      <c r="I5" s="33"/>
      <c r="J5" s="33"/>
      <c r="K5" s="33"/>
      <c r="L5" s="33"/>
    </row>
    <row r="6" spans="1:17" ht="11.1" customHeight="1" x14ac:dyDescent="0.2"/>
    <row r="7" spans="1:17" s="1" customFormat="1" ht="15" customHeight="1" x14ac:dyDescent="0.2">
      <c r="A7" s="51" t="s">
        <v>7</v>
      </c>
      <c r="B7" s="40" t="s">
        <v>8</v>
      </c>
      <c r="C7" s="40" t="s">
        <v>9</v>
      </c>
      <c r="D7" s="60" t="s">
        <v>10</v>
      </c>
      <c r="E7" s="61"/>
      <c r="F7" s="61"/>
      <c r="G7" s="61"/>
      <c r="H7" s="61"/>
      <c r="I7" s="61"/>
      <c r="J7" s="61"/>
      <c r="K7" s="62"/>
      <c r="L7" s="60" t="s">
        <v>11</v>
      </c>
      <c r="M7" s="61"/>
      <c r="N7" s="62"/>
      <c r="O7" s="48" t="s">
        <v>12</v>
      </c>
      <c r="P7" s="48" t="s">
        <v>13</v>
      </c>
      <c r="Q7" s="48" t="s">
        <v>14</v>
      </c>
    </row>
    <row r="8" spans="1:17" s="1" customFormat="1" ht="147" customHeight="1" x14ac:dyDescent="0.2">
      <c r="A8" s="52"/>
      <c r="B8" s="41"/>
      <c r="C8" s="41"/>
      <c r="D8" s="19" t="s">
        <v>241</v>
      </c>
      <c r="E8" s="19" t="s">
        <v>242</v>
      </c>
      <c r="F8" s="19" t="s">
        <v>243</v>
      </c>
      <c r="G8" s="19" t="s">
        <v>244</v>
      </c>
      <c r="H8" s="19" t="s">
        <v>245</v>
      </c>
      <c r="I8" s="19" t="s">
        <v>246</v>
      </c>
      <c r="J8" s="19" t="s">
        <v>18</v>
      </c>
      <c r="K8" s="19" t="s">
        <v>247</v>
      </c>
      <c r="L8" s="19" t="s">
        <v>248</v>
      </c>
      <c r="M8" s="19" t="s">
        <v>249</v>
      </c>
      <c r="N8" s="19" t="s">
        <v>250</v>
      </c>
      <c r="O8" s="49"/>
      <c r="P8" s="49"/>
      <c r="Q8" s="49"/>
    </row>
    <row r="9" spans="1:17" s="1" customFormat="1" ht="105" customHeight="1" x14ac:dyDescent="0.2">
      <c r="A9" s="53"/>
      <c r="B9" s="42"/>
      <c r="C9" s="42"/>
      <c r="D9" s="19" t="s">
        <v>251</v>
      </c>
      <c r="E9" s="19" t="s">
        <v>252</v>
      </c>
      <c r="F9" s="19" t="s">
        <v>253</v>
      </c>
      <c r="G9" s="19" t="s">
        <v>254</v>
      </c>
      <c r="H9" s="19" t="s">
        <v>255</v>
      </c>
      <c r="I9" s="19" t="s">
        <v>256</v>
      </c>
      <c r="J9" s="19" t="s">
        <v>257</v>
      </c>
      <c r="K9" s="19" t="s">
        <v>258</v>
      </c>
      <c r="L9" s="19" t="s">
        <v>259</v>
      </c>
      <c r="M9" s="19" t="s">
        <v>260</v>
      </c>
      <c r="N9" s="19" t="s">
        <v>261</v>
      </c>
      <c r="O9" s="50"/>
      <c r="P9" s="50"/>
      <c r="Q9" s="50"/>
    </row>
    <row r="10" spans="1:17" ht="15" customHeight="1" x14ac:dyDescent="0.2">
      <c r="A10" s="57" t="s">
        <v>13</v>
      </c>
      <c r="B10" s="58"/>
      <c r="C10" s="59"/>
      <c r="D10" s="20" t="s">
        <v>43</v>
      </c>
      <c r="E10" s="20" t="s">
        <v>46</v>
      </c>
      <c r="F10" s="20" t="s">
        <v>112</v>
      </c>
      <c r="G10" s="20" t="s">
        <v>42</v>
      </c>
      <c r="H10" s="20" t="s">
        <v>116</v>
      </c>
      <c r="I10" s="20" t="s">
        <v>262</v>
      </c>
      <c r="J10" s="20" t="s">
        <v>157</v>
      </c>
      <c r="K10" s="20" t="s">
        <v>42</v>
      </c>
      <c r="L10" s="20" t="s">
        <v>156</v>
      </c>
      <c r="M10" s="20" t="s">
        <v>42</v>
      </c>
      <c r="N10" s="20" t="s">
        <v>43</v>
      </c>
      <c r="O10" s="21"/>
      <c r="P10" s="21"/>
      <c r="Q10" s="29"/>
    </row>
    <row r="11" spans="1:17" ht="12.95" customHeight="1" x14ac:dyDescent="0.2">
      <c r="A11" s="7" t="s">
        <v>48</v>
      </c>
      <c r="B11" s="8"/>
      <c r="C11" s="9" t="s">
        <v>263</v>
      </c>
      <c r="D11" s="22">
        <v>91</v>
      </c>
      <c r="E11" s="22">
        <v>97</v>
      </c>
      <c r="F11" s="22">
        <v>66</v>
      </c>
      <c r="G11" s="22">
        <v>92</v>
      </c>
      <c r="H11" s="22">
        <v>62</v>
      </c>
      <c r="I11" s="22">
        <v>85</v>
      </c>
      <c r="J11" s="22">
        <v>69</v>
      </c>
      <c r="K11" s="22">
        <v>95</v>
      </c>
      <c r="L11" s="22">
        <v>99</v>
      </c>
      <c r="M11" s="22">
        <v>91</v>
      </c>
      <c r="N11" s="22">
        <v>92</v>
      </c>
      <c r="O11" s="23">
        <f>SUM(D11:N11)</f>
        <v>939</v>
      </c>
      <c r="P11" s="24">
        <f>AVERAGE(D11:N11)</f>
        <v>85.36363636363636</v>
      </c>
      <c r="Q11" s="30">
        <v>7</v>
      </c>
    </row>
    <row r="12" spans="1:17" ht="12.95" customHeight="1" x14ac:dyDescent="0.2">
      <c r="A12" s="7" t="s">
        <v>51</v>
      </c>
      <c r="B12" s="8"/>
      <c r="C12" s="9" t="s">
        <v>264</v>
      </c>
      <c r="D12" s="22">
        <v>75</v>
      </c>
      <c r="E12" s="22">
        <v>91</v>
      </c>
      <c r="F12" s="22">
        <v>74</v>
      </c>
      <c r="G12" s="22">
        <v>93</v>
      </c>
      <c r="H12" s="22">
        <v>61</v>
      </c>
      <c r="I12" s="22">
        <v>68</v>
      </c>
      <c r="J12" s="22">
        <v>100</v>
      </c>
      <c r="K12" s="22">
        <v>86</v>
      </c>
      <c r="L12" s="22">
        <v>96</v>
      </c>
      <c r="M12" s="22">
        <v>100</v>
      </c>
      <c r="N12" s="22">
        <v>75</v>
      </c>
      <c r="O12" s="23">
        <f t="shared" ref="O12:O38" si="0">SUM(D12:N12)</f>
        <v>919</v>
      </c>
      <c r="P12" s="24">
        <f t="shared" ref="P12:P38" si="1">AVERAGE(D12:N12)</f>
        <v>83.545454545454547</v>
      </c>
      <c r="Q12" s="30">
        <v>12</v>
      </c>
    </row>
    <row r="13" spans="1:17" ht="12.95" customHeight="1" x14ac:dyDescent="0.2">
      <c r="A13" s="7" t="s">
        <v>54</v>
      </c>
      <c r="B13" s="8"/>
      <c r="C13" s="9" t="s">
        <v>265</v>
      </c>
      <c r="D13" s="22">
        <v>91</v>
      </c>
      <c r="E13" s="22">
        <v>97</v>
      </c>
      <c r="F13" s="22">
        <v>62</v>
      </c>
      <c r="G13" s="22">
        <v>98</v>
      </c>
      <c r="H13" s="22">
        <v>61</v>
      </c>
      <c r="I13" s="22">
        <v>87</v>
      </c>
      <c r="J13" s="22">
        <v>68</v>
      </c>
      <c r="K13" s="22">
        <v>95</v>
      </c>
      <c r="L13" s="22">
        <v>92</v>
      </c>
      <c r="M13" s="22">
        <v>92</v>
      </c>
      <c r="N13" s="22">
        <v>91</v>
      </c>
      <c r="O13" s="23">
        <f t="shared" si="0"/>
        <v>934</v>
      </c>
      <c r="P13" s="24">
        <f t="shared" si="1"/>
        <v>84.909090909090907</v>
      </c>
      <c r="Q13" s="30">
        <v>9</v>
      </c>
    </row>
    <row r="14" spans="1:17" ht="12.95" customHeight="1" x14ac:dyDescent="0.2">
      <c r="A14" s="7" t="s">
        <v>57</v>
      </c>
      <c r="B14" s="8"/>
      <c r="C14" s="9" t="s">
        <v>266</v>
      </c>
      <c r="D14" s="22">
        <v>75</v>
      </c>
      <c r="E14" s="22">
        <v>95</v>
      </c>
      <c r="F14" s="22">
        <v>67</v>
      </c>
      <c r="G14" s="22">
        <v>92</v>
      </c>
      <c r="H14" s="22">
        <v>62</v>
      </c>
      <c r="I14" s="22">
        <v>68</v>
      </c>
      <c r="J14" s="22">
        <v>67</v>
      </c>
      <c r="K14" s="22">
        <v>95</v>
      </c>
      <c r="L14" s="22">
        <v>91</v>
      </c>
      <c r="M14" s="22">
        <v>100</v>
      </c>
      <c r="N14" s="22">
        <v>93</v>
      </c>
      <c r="O14" s="23">
        <f t="shared" si="0"/>
        <v>905</v>
      </c>
      <c r="P14" s="24">
        <f t="shared" si="1"/>
        <v>82.272727272727266</v>
      </c>
      <c r="Q14" s="30">
        <v>14</v>
      </c>
    </row>
    <row r="15" spans="1:17" ht="12.95" customHeight="1" x14ac:dyDescent="0.2">
      <c r="A15" s="7" t="s">
        <v>60</v>
      </c>
      <c r="B15" s="8"/>
      <c r="C15" s="9" t="s">
        <v>267</v>
      </c>
      <c r="D15" s="22">
        <v>91</v>
      </c>
      <c r="E15" s="22">
        <v>91</v>
      </c>
      <c r="F15" s="22">
        <v>62</v>
      </c>
      <c r="G15" s="22">
        <v>92</v>
      </c>
      <c r="H15" s="22">
        <v>62</v>
      </c>
      <c r="I15" s="22">
        <v>92</v>
      </c>
      <c r="J15" s="22">
        <v>62</v>
      </c>
      <c r="K15" s="22">
        <v>95</v>
      </c>
      <c r="L15" s="22">
        <v>99</v>
      </c>
      <c r="M15" s="22">
        <v>94</v>
      </c>
      <c r="N15" s="22">
        <v>75</v>
      </c>
      <c r="O15" s="23">
        <f t="shared" si="0"/>
        <v>915</v>
      </c>
      <c r="P15" s="24">
        <f t="shared" si="1"/>
        <v>83.181818181818187</v>
      </c>
      <c r="Q15" s="30">
        <v>13</v>
      </c>
    </row>
    <row r="16" spans="1:17" ht="12.95" customHeight="1" x14ac:dyDescent="0.2">
      <c r="A16" s="7" t="s">
        <v>63</v>
      </c>
      <c r="B16" s="8"/>
      <c r="C16" s="9" t="s">
        <v>268</v>
      </c>
      <c r="D16" s="22">
        <v>61</v>
      </c>
      <c r="E16" s="22">
        <v>79</v>
      </c>
      <c r="F16" s="22">
        <v>61</v>
      </c>
      <c r="G16" s="22">
        <v>92</v>
      </c>
      <c r="H16" s="22">
        <v>62</v>
      </c>
      <c r="I16" s="22">
        <v>62</v>
      </c>
      <c r="J16" s="22">
        <v>61</v>
      </c>
      <c r="K16" s="22">
        <v>80</v>
      </c>
      <c r="L16" s="22">
        <v>78</v>
      </c>
      <c r="M16" s="22">
        <v>91</v>
      </c>
      <c r="N16" s="22">
        <v>75</v>
      </c>
      <c r="O16" s="23">
        <f t="shared" si="0"/>
        <v>802</v>
      </c>
      <c r="P16" s="24">
        <f t="shared" si="1"/>
        <v>72.909090909090907</v>
      </c>
      <c r="Q16" s="30">
        <v>24</v>
      </c>
    </row>
    <row r="17" spans="1:17" ht="12.95" customHeight="1" x14ac:dyDescent="0.2">
      <c r="A17" s="7" t="s">
        <v>62</v>
      </c>
      <c r="B17" s="8"/>
      <c r="C17" s="9" t="s">
        <v>269</v>
      </c>
      <c r="D17" s="22">
        <v>91</v>
      </c>
      <c r="E17" s="22">
        <v>91</v>
      </c>
      <c r="F17" s="22">
        <v>68</v>
      </c>
      <c r="G17" s="22">
        <v>92</v>
      </c>
      <c r="H17" s="22">
        <v>62</v>
      </c>
      <c r="I17" s="22">
        <v>93</v>
      </c>
      <c r="J17" s="22">
        <v>62</v>
      </c>
      <c r="K17" s="22">
        <v>95</v>
      </c>
      <c r="L17" s="22">
        <v>99</v>
      </c>
      <c r="M17" s="22">
        <v>99</v>
      </c>
      <c r="N17" s="22">
        <v>92</v>
      </c>
      <c r="O17" s="23">
        <f t="shared" si="0"/>
        <v>944</v>
      </c>
      <c r="P17" s="24">
        <f t="shared" si="1"/>
        <v>85.818181818181813</v>
      </c>
      <c r="Q17" s="30">
        <v>5</v>
      </c>
    </row>
    <row r="18" spans="1:17" ht="12.95" customHeight="1" x14ac:dyDescent="0.2">
      <c r="A18" s="7" t="s">
        <v>68</v>
      </c>
      <c r="B18" s="8"/>
      <c r="C18" s="9" t="s">
        <v>270</v>
      </c>
      <c r="D18" s="22">
        <v>75</v>
      </c>
      <c r="E18" s="22">
        <v>79</v>
      </c>
      <c r="F18" s="22">
        <v>74</v>
      </c>
      <c r="G18" s="22">
        <v>92</v>
      </c>
      <c r="H18" s="22">
        <v>61</v>
      </c>
      <c r="I18" s="22">
        <v>70</v>
      </c>
      <c r="J18" s="22">
        <v>62</v>
      </c>
      <c r="K18" s="22">
        <v>85</v>
      </c>
      <c r="L18" s="22">
        <v>95</v>
      </c>
      <c r="M18" s="22">
        <v>84</v>
      </c>
      <c r="N18" s="22">
        <v>91</v>
      </c>
      <c r="O18" s="23">
        <f t="shared" si="0"/>
        <v>868</v>
      </c>
      <c r="P18" s="24">
        <f t="shared" si="1"/>
        <v>78.909090909090907</v>
      </c>
      <c r="Q18" s="30">
        <v>19</v>
      </c>
    </row>
    <row r="19" spans="1:17" ht="12.95" customHeight="1" x14ac:dyDescent="0.2">
      <c r="A19" s="7" t="s">
        <v>59</v>
      </c>
      <c r="B19" s="8"/>
      <c r="C19" s="9" t="s">
        <v>271</v>
      </c>
      <c r="D19" s="22">
        <v>61</v>
      </c>
      <c r="E19" s="22">
        <v>61</v>
      </c>
      <c r="F19" s="22">
        <v>27</v>
      </c>
      <c r="G19" s="22">
        <v>68</v>
      </c>
      <c r="H19" s="22">
        <v>62</v>
      </c>
      <c r="I19" s="22">
        <v>40</v>
      </c>
      <c r="J19" s="22">
        <v>4</v>
      </c>
      <c r="K19" s="22">
        <v>75</v>
      </c>
      <c r="L19" s="22">
        <v>75</v>
      </c>
      <c r="M19" s="22">
        <v>61</v>
      </c>
      <c r="N19" s="22">
        <v>60</v>
      </c>
      <c r="O19" s="23">
        <f t="shared" si="0"/>
        <v>594</v>
      </c>
      <c r="P19" s="24">
        <f t="shared" si="1"/>
        <v>54</v>
      </c>
      <c r="Q19" s="30">
        <v>28</v>
      </c>
    </row>
    <row r="20" spans="1:17" ht="12.95" customHeight="1" x14ac:dyDescent="0.2">
      <c r="A20" s="7" t="s">
        <v>53</v>
      </c>
      <c r="B20" s="8"/>
      <c r="C20" s="9" t="s">
        <v>272</v>
      </c>
      <c r="D20" s="22">
        <v>91</v>
      </c>
      <c r="E20" s="22">
        <v>91</v>
      </c>
      <c r="F20" s="22">
        <v>89</v>
      </c>
      <c r="G20" s="22">
        <v>92</v>
      </c>
      <c r="H20" s="22">
        <v>61</v>
      </c>
      <c r="I20" s="22">
        <v>79</v>
      </c>
      <c r="J20" s="22">
        <v>95</v>
      </c>
      <c r="K20" s="22">
        <v>95</v>
      </c>
      <c r="L20" s="22">
        <v>99</v>
      </c>
      <c r="M20" s="22">
        <v>100</v>
      </c>
      <c r="N20" s="22">
        <v>91</v>
      </c>
      <c r="O20" s="23">
        <f t="shared" si="0"/>
        <v>983</v>
      </c>
      <c r="P20" s="24">
        <f t="shared" si="1"/>
        <v>89.36363636363636</v>
      </c>
      <c r="Q20" s="30">
        <v>1</v>
      </c>
    </row>
    <row r="21" spans="1:17" ht="12.95" customHeight="1" x14ac:dyDescent="0.2">
      <c r="A21" s="7" t="s">
        <v>73</v>
      </c>
      <c r="B21" s="8"/>
      <c r="C21" s="9" t="s">
        <v>273</v>
      </c>
      <c r="D21" s="22">
        <v>75</v>
      </c>
      <c r="E21" s="22">
        <v>82</v>
      </c>
      <c r="F21" s="22">
        <v>61</v>
      </c>
      <c r="G21" s="22">
        <v>92</v>
      </c>
      <c r="H21" s="22">
        <v>62</v>
      </c>
      <c r="I21" s="22">
        <v>71</v>
      </c>
      <c r="J21" s="22">
        <v>72</v>
      </c>
      <c r="K21" s="22">
        <v>80</v>
      </c>
      <c r="L21" s="22">
        <v>91</v>
      </c>
      <c r="M21" s="22">
        <v>97</v>
      </c>
      <c r="N21" s="22">
        <v>85</v>
      </c>
      <c r="O21" s="23">
        <f t="shared" si="0"/>
        <v>868</v>
      </c>
      <c r="P21" s="24">
        <f t="shared" si="1"/>
        <v>78.909090909090907</v>
      </c>
      <c r="Q21" s="30">
        <v>17</v>
      </c>
    </row>
    <row r="22" spans="1:17" ht="12.95" customHeight="1" x14ac:dyDescent="0.2">
      <c r="A22" s="7" t="s">
        <v>56</v>
      </c>
      <c r="B22" s="8"/>
      <c r="C22" s="9" t="s">
        <v>274</v>
      </c>
      <c r="D22" s="22">
        <v>91</v>
      </c>
      <c r="E22" s="22">
        <v>99</v>
      </c>
      <c r="F22" s="22">
        <v>62</v>
      </c>
      <c r="G22" s="22">
        <v>92</v>
      </c>
      <c r="H22" s="22">
        <v>61</v>
      </c>
      <c r="I22" s="22">
        <v>88</v>
      </c>
      <c r="J22" s="22">
        <v>75</v>
      </c>
      <c r="K22" s="22">
        <v>90</v>
      </c>
      <c r="L22" s="22">
        <v>99</v>
      </c>
      <c r="M22" s="22">
        <v>91</v>
      </c>
      <c r="N22" s="22">
        <v>100</v>
      </c>
      <c r="O22" s="23">
        <f t="shared" si="0"/>
        <v>948</v>
      </c>
      <c r="P22" s="24">
        <f t="shared" si="1"/>
        <v>86.181818181818187</v>
      </c>
      <c r="Q22" s="30">
        <v>4</v>
      </c>
    </row>
    <row r="23" spans="1:17" ht="12.95" customHeight="1" x14ac:dyDescent="0.2">
      <c r="A23" s="7" t="s">
        <v>72</v>
      </c>
      <c r="B23" s="8"/>
      <c r="C23" s="9" t="s">
        <v>275</v>
      </c>
      <c r="D23" s="22">
        <v>91</v>
      </c>
      <c r="E23" s="22">
        <v>91</v>
      </c>
      <c r="F23" s="22">
        <v>76</v>
      </c>
      <c r="G23" s="22">
        <v>92</v>
      </c>
      <c r="H23" s="22">
        <v>61</v>
      </c>
      <c r="I23" s="22">
        <v>62</v>
      </c>
      <c r="J23" s="22">
        <v>70</v>
      </c>
      <c r="K23" s="22">
        <v>95</v>
      </c>
      <c r="L23" s="22">
        <v>92</v>
      </c>
      <c r="M23" s="22">
        <v>100</v>
      </c>
      <c r="N23" s="22">
        <v>93</v>
      </c>
      <c r="O23" s="23">
        <f t="shared" si="0"/>
        <v>923</v>
      </c>
      <c r="P23" s="24">
        <f t="shared" si="1"/>
        <v>83.909090909090907</v>
      </c>
      <c r="Q23" s="30">
        <v>11</v>
      </c>
    </row>
    <row r="24" spans="1:17" ht="12.95" customHeight="1" x14ac:dyDescent="0.2">
      <c r="A24" s="7" t="s">
        <v>65</v>
      </c>
      <c r="B24" s="8"/>
      <c r="C24" s="9" t="s">
        <v>276</v>
      </c>
      <c r="D24" s="22">
        <v>91</v>
      </c>
      <c r="E24" s="22">
        <v>88</v>
      </c>
      <c r="F24" s="22">
        <v>76</v>
      </c>
      <c r="G24" s="22">
        <v>92</v>
      </c>
      <c r="H24" s="22">
        <v>64</v>
      </c>
      <c r="I24" s="22">
        <v>92</v>
      </c>
      <c r="J24" s="22">
        <v>75</v>
      </c>
      <c r="K24" s="22">
        <v>95</v>
      </c>
      <c r="L24" s="22">
        <v>95</v>
      </c>
      <c r="M24" s="22">
        <v>99</v>
      </c>
      <c r="N24" s="22">
        <v>77</v>
      </c>
      <c r="O24" s="23">
        <f t="shared" si="0"/>
        <v>944</v>
      </c>
      <c r="P24" s="24">
        <f t="shared" si="1"/>
        <v>85.818181818181813</v>
      </c>
      <c r="Q24" s="30">
        <v>6</v>
      </c>
    </row>
    <row r="25" spans="1:17" ht="12.95" customHeight="1" x14ac:dyDescent="0.2">
      <c r="A25" s="7" t="s">
        <v>67</v>
      </c>
      <c r="B25" s="8"/>
      <c r="C25" s="9" t="s">
        <v>277</v>
      </c>
      <c r="D25" s="22">
        <v>91</v>
      </c>
      <c r="E25" s="22">
        <v>80</v>
      </c>
      <c r="F25" s="22">
        <v>61</v>
      </c>
      <c r="G25" s="22">
        <v>92</v>
      </c>
      <c r="H25" s="22">
        <v>62</v>
      </c>
      <c r="I25" s="22">
        <v>65</v>
      </c>
      <c r="J25" s="22">
        <v>62</v>
      </c>
      <c r="K25" s="22">
        <v>95</v>
      </c>
      <c r="L25" s="22">
        <v>99</v>
      </c>
      <c r="M25" s="22">
        <v>82</v>
      </c>
      <c r="N25" s="22">
        <v>76</v>
      </c>
      <c r="O25" s="23">
        <f t="shared" si="0"/>
        <v>865</v>
      </c>
      <c r="P25" s="24">
        <f t="shared" si="1"/>
        <v>78.63636363636364</v>
      </c>
      <c r="Q25" s="30">
        <v>20</v>
      </c>
    </row>
    <row r="26" spans="1:17" ht="12.95" customHeight="1" x14ac:dyDescent="0.2">
      <c r="A26" s="7" t="s">
        <v>79</v>
      </c>
      <c r="B26" s="8"/>
      <c r="C26" s="9" t="s">
        <v>278</v>
      </c>
      <c r="D26" s="22">
        <v>91</v>
      </c>
      <c r="E26" s="22">
        <v>79</v>
      </c>
      <c r="F26" s="22">
        <v>61</v>
      </c>
      <c r="G26" s="22">
        <v>92</v>
      </c>
      <c r="H26" s="22">
        <v>62</v>
      </c>
      <c r="I26" s="22">
        <v>69</v>
      </c>
      <c r="J26" s="22">
        <v>62</v>
      </c>
      <c r="K26" s="22">
        <v>90</v>
      </c>
      <c r="L26" s="22">
        <v>96</v>
      </c>
      <c r="M26" s="22">
        <v>93</v>
      </c>
      <c r="N26" s="22">
        <v>92</v>
      </c>
      <c r="O26" s="23">
        <f t="shared" si="0"/>
        <v>887</v>
      </c>
      <c r="P26" s="24">
        <f t="shared" si="1"/>
        <v>80.63636363636364</v>
      </c>
      <c r="Q26" s="30">
        <v>15</v>
      </c>
    </row>
    <row r="27" spans="1:17" ht="12.95" customHeight="1" x14ac:dyDescent="0.2">
      <c r="A27" s="7" t="s">
        <v>83</v>
      </c>
      <c r="B27" s="8"/>
      <c r="C27" s="9" t="s">
        <v>279</v>
      </c>
      <c r="D27" s="22">
        <v>75</v>
      </c>
      <c r="E27" s="22">
        <v>77</v>
      </c>
      <c r="F27" s="22">
        <v>61</v>
      </c>
      <c r="G27" s="22">
        <v>92</v>
      </c>
      <c r="H27" s="22">
        <v>61</v>
      </c>
      <c r="I27" s="22">
        <v>55</v>
      </c>
      <c r="J27" s="22">
        <v>75</v>
      </c>
      <c r="K27" s="22">
        <v>85</v>
      </c>
      <c r="L27" s="22">
        <v>92</v>
      </c>
      <c r="M27" s="22">
        <v>91</v>
      </c>
      <c r="N27" s="22">
        <v>83</v>
      </c>
      <c r="O27" s="23">
        <f t="shared" si="0"/>
        <v>847</v>
      </c>
      <c r="P27" s="24">
        <f t="shared" si="1"/>
        <v>77</v>
      </c>
      <c r="Q27" s="30">
        <v>22</v>
      </c>
    </row>
    <row r="28" spans="1:17" ht="12.95" customHeight="1" x14ac:dyDescent="0.2">
      <c r="A28" s="7" t="s">
        <v>85</v>
      </c>
      <c r="B28" s="8"/>
      <c r="C28" s="9" t="s">
        <v>280</v>
      </c>
      <c r="D28" s="22">
        <v>65</v>
      </c>
      <c r="E28" s="22">
        <v>61</v>
      </c>
      <c r="F28" s="22">
        <v>18</v>
      </c>
      <c r="G28" s="22">
        <v>65</v>
      </c>
      <c r="H28" s="22">
        <v>63</v>
      </c>
      <c r="I28" s="22">
        <v>46</v>
      </c>
      <c r="J28" s="22">
        <v>77</v>
      </c>
      <c r="K28" s="22">
        <v>75</v>
      </c>
      <c r="L28" s="22">
        <v>75</v>
      </c>
      <c r="M28" s="22">
        <v>62</v>
      </c>
      <c r="N28" s="22">
        <v>60</v>
      </c>
      <c r="O28" s="23">
        <f t="shared" si="0"/>
        <v>667</v>
      </c>
      <c r="P28" s="24">
        <f t="shared" si="1"/>
        <v>60.636363636363633</v>
      </c>
      <c r="Q28" s="30">
        <v>27</v>
      </c>
    </row>
    <row r="29" spans="1:17" ht="12.95" customHeight="1" x14ac:dyDescent="0.2">
      <c r="A29" s="7" t="s">
        <v>88</v>
      </c>
      <c r="B29" s="8"/>
      <c r="C29" s="9" t="s">
        <v>281</v>
      </c>
      <c r="D29" s="22">
        <v>75</v>
      </c>
      <c r="E29" s="22">
        <v>76</v>
      </c>
      <c r="F29" s="22">
        <v>61</v>
      </c>
      <c r="G29" s="22">
        <v>65</v>
      </c>
      <c r="H29" s="22">
        <v>61</v>
      </c>
      <c r="I29" s="22">
        <v>60</v>
      </c>
      <c r="J29" s="22">
        <v>61</v>
      </c>
      <c r="K29" s="22">
        <v>80</v>
      </c>
      <c r="L29" s="22">
        <v>80</v>
      </c>
      <c r="M29" s="22">
        <v>76</v>
      </c>
      <c r="N29" s="22">
        <v>75</v>
      </c>
      <c r="O29" s="23">
        <f t="shared" si="0"/>
        <v>770</v>
      </c>
      <c r="P29" s="24">
        <f t="shared" si="1"/>
        <v>70</v>
      </c>
      <c r="Q29" s="30">
        <v>25</v>
      </c>
    </row>
    <row r="30" spans="1:17" ht="11.45" customHeight="1" x14ac:dyDescent="0.2">
      <c r="A30" s="7" t="s">
        <v>75</v>
      </c>
      <c r="B30" s="8"/>
      <c r="C30" s="9" t="s">
        <v>282</v>
      </c>
      <c r="D30" s="22">
        <v>91</v>
      </c>
      <c r="E30" s="22">
        <v>63</v>
      </c>
      <c r="F30" s="22">
        <v>62</v>
      </c>
      <c r="G30" s="22">
        <v>92</v>
      </c>
      <c r="H30" s="22">
        <v>62</v>
      </c>
      <c r="I30" s="22">
        <v>94</v>
      </c>
      <c r="J30" s="22">
        <v>61</v>
      </c>
      <c r="K30" s="22">
        <v>95</v>
      </c>
      <c r="L30" s="22">
        <v>99</v>
      </c>
      <c r="M30" s="22">
        <v>84</v>
      </c>
      <c r="N30" s="22">
        <v>65</v>
      </c>
      <c r="O30" s="23">
        <f t="shared" si="0"/>
        <v>868</v>
      </c>
      <c r="P30" s="24">
        <f t="shared" si="1"/>
        <v>78.909090909090907</v>
      </c>
      <c r="Q30" s="30">
        <v>18</v>
      </c>
    </row>
    <row r="31" spans="1:17" ht="11.45" customHeight="1" x14ac:dyDescent="0.2">
      <c r="A31" s="7" t="s">
        <v>81</v>
      </c>
      <c r="B31" s="8"/>
      <c r="C31" s="9" t="s">
        <v>283</v>
      </c>
      <c r="D31" s="22">
        <v>91</v>
      </c>
      <c r="E31" s="22">
        <v>99</v>
      </c>
      <c r="F31" s="22">
        <v>71</v>
      </c>
      <c r="G31" s="22">
        <v>92</v>
      </c>
      <c r="H31" s="22">
        <v>61</v>
      </c>
      <c r="I31" s="22">
        <v>99</v>
      </c>
      <c r="J31" s="22">
        <v>65</v>
      </c>
      <c r="K31" s="22">
        <v>95</v>
      </c>
      <c r="L31" s="22">
        <v>92</v>
      </c>
      <c r="M31" s="22">
        <v>97</v>
      </c>
      <c r="N31" s="22">
        <v>75</v>
      </c>
      <c r="O31" s="23">
        <f t="shared" si="0"/>
        <v>937</v>
      </c>
      <c r="P31" s="24">
        <f t="shared" si="1"/>
        <v>85.181818181818187</v>
      </c>
      <c r="Q31" s="30">
        <v>8</v>
      </c>
    </row>
    <row r="32" spans="1:17" ht="11.45" customHeight="1" x14ac:dyDescent="0.2">
      <c r="A32" s="7" t="s">
        <v>50</v>
      </c>
      <c r="B32" s="8"/>
      <c r="C32" s="9" t="s">
        <v>284</v>
      </c>
      <c r="D32" s="22">
        <v>65</v>
      </c>
      <c r="E32" s="22">
        <v>61</v>
      </c>
      <c r="F32" s="22">
        <v>21</v>
      </c>
      <c r="G32" s="22">
        <v>65</v>
      </c>
      <c r="H32" s="22">
        <v>64</v>
      </c>
      <c r="I32" s="22">
        <v>50</v>
      </c>
      <c r="J32" s="22">
        <v>70</v>
      </c>
      <c r="K32" s="22">
        <v>75</v>
      </c>
      <c r="L32" s="22">
        <v>78</v>
      </c>
      <c r="M32" s="22">
        <v>62</v>
      </c>
      <c r="N32" s="22">
        <v>60</v>
      </c>
      <c r="O32" s="23">
        <f t="shared" si="0"/>
        <v>671</v>
      </c>
      <c r="P32" s="24">
        <f t="shared" si="1"/>
        <v>61</v>
      </c>
      <c r="Q32" s="30">
        <v>26</v>
      </c>
    </row>
    <row r="33" spans="1:17" ht="11.45" customHeight="1" x14ac:dyDescent="0.2">
      <c r="A33" s="7" t="s">
        <v>87</v>
      </c>
      <c r="B33" s="8"/>
      <c r="C33" s="9" t="s">
        <v>285</v>
      </c>
      <c r="D33" s="22">
        <v>91</v>
      </c>
      <c r="E33" s="22">
        <v>91</v>
      </c>
      <c r="F33" s="22">
        <v>83</v>
      </c>
      <c r="G33" s="22">
        <v>92</v>
      </c>
      <c r="H33" s="22">
        <v>65</v>
      </c>
      <c r="I33" s="22">
        <v>76</v>
      </c>
      <c r="J33" s="22">
        <v>75</v>
      </c>
      <c r="K33" s="22">
        <v>95</v>
      </c>
      <c r="L33" s="22">
        <v>99</v>
      </c>
      <c r="M33" s="22">
        <v>100</v>
      </c>
      <c r="N33" s="22">
        <v>92</v>
      </c>
      <c r="O33" s="23">
        <f t="shared" si="0"/>
        <v>959</v>
      </c>
      <c r="P33" s="24">
        <f t="shared" si="1"/>
        <v>87.181818181818187</v>
      </c>
      <c r="Q33" s="30">
        <v>2</v>
      </c>
    </row>
    <row r="34" spans="1:17" ht="11.45" customHeight="1" x14ac:dyDescent="0.2">
      <c r="A34" s="7" t="s">
        <v>91</v>
      </c>
      <c r="B34" s="8"/>
      <c r="C34" s="9" t="s">
        <v>286</v>
      </c>
      <c r="D34" s="22">
        <v>75</v>
      </c>
      <c r="E34" s="22">
        <v>80</v>
      </c>
      <c r="F34" s="22">
        <v>68</v>
      </c>
      <c r="G34" s="22">
        <v>92</v>
      </c>
      <c r="H34" s="22">
        <v>65</v>
      </c>
      <c r="I34" s="22">
        <v>82</v>
      </c>
      <c r="J34" s="22">
        <v>72</v>
      </c>
      <c r="K34" s="22">
        <v>75</v>
      </c>
      <c r="L34" s="22">
        <v>92</v>
      </c>
      <c r="M34" s="22">
        <v>80</v>
      </c>
      <c r="N34" s="22">
        <v>75</v>
      </c>
      <c r="O34" s="23">
        <f t="shared" si="0"/>
        <v>856</v>
      </c>
      <c r="P34" s="24">
        <f t="shared" si="1"/>
        <v>77.818181818181813</v>
      </c>
      <c r="Q34" s="30">
        <v>21</v>
      </c>
    </row>
    <row r="35" spans="1:17" ht="11.45" customHeight="1" x14ac:dyDescent="0.2">
      <c r="A35" s="7" t="s">
        <v>143</v>
      </c>
      <c r="B35" s="8"/>
      <c r="C35" s="9" t="s">
        <v>287</v>
      </c>
      <c r="D35" s="22">
        <v>91</v>
      </c>
      <c r="E35" s="22">
        <v>76</v>
      </c>
      <c r="F35" s="22">
        <v>75</v>
      </c>
      <c r="G35" s="22">
        <v>92</v>
      </c>
      <c r="H35" s="22">
        <v>62</v>
      </c>
      <c r="I35" s="22">
        <v>70</v>
      </c>
      <c r="J35" s="22">
        <v>61</v>
      </c>
      <c r="K35" s="22">
        <v>95</v>
      </c>
      <c r="L35" s="22">
        <v>91</v>
      </c>
      <c r="M35" s="22">
        <v>91</v>
      </c>
      <c r="N35" s="22">
        <v>75</v>
      </c>
      <c r="O35" s="23">
        <f t="shared" si="0"/>
        <v>879</v>
      </c>
      <c r="P35" s="24">
        <f t="shared" si="1"/>
        <v>79.909090909090907</v>
      </c>
      <c r="Q35" s="30">
        <v>16</v>
      </c>
    </row>
    <row r="36" spans="1:17" ht="11.45" customHeight="1" x14ac:dyDescent="0.2">
      <c r="A36" s="7" t="s">
        <v>145</v>
      </c>
      <c r="B36" s="8"/>
      <c r="C36" s="9" t="s">
        <v>288</v>
      </c>
      <c r="D36" s="22">
        <v>91</v>
      </c>
      <c r="E36" s="22">
        <v>83</v>
      </c>
      <c r="F36" s="22">
        <v>75</v>
      </c>
      <c r="G36" s="22">
        <v>92</v>
      </c>
      <c r="H36" s="22">
        <v>62</v>
      </c>
      <c r="I36" s="22">
        <v>87</v>
      </c>
      <c r="J36" s="22">
        <v>61</v>
      </c>
      <c r="K36" s="22">
        <v>95</v>
      </c>
      <c r="L36" s="22">
        <v>93</v>
      </c>
      <c r="M36" s="22">
        <v>97</v>
      </c>
      <c r="N36" s="22">
        <v>93</v>
      </c>
      <c r="O36" s="23">
        <f t="shared" si="0"/>
        <v>929</v>
      </c>
      <c r="P36" s="24">
        <f t="shared" si="1"/>
        <v>84.454545454545453</v>
      </c>
      <c r="Q36" s="30">
        <v>10</v>
      </c>
    </row>
    <row r="37" spans="1:17" ht="11.45" customHeight="1" x14ac:dyDescent="0.2">
      <c r="A37" s="7" t="s">
        <v>230</v>
      </c>
      <c r="B37" s="8"/>
      <c r="C37" s="9" t="s">
        <v>289</v>
      </c>
      <c r="D37" s="22">
        <v>91</v>
      </c>
      <c r="E37" s="22">
        <v>92</v>
      </c>
      <c r="F37" s="22">
        <v>85</v>
      </c>
      <c r="G37" s="22">
        <v>92</v>
      </c>
      <c r="H37" s="22">
        <v>62</v>
      </c>
      <c r="I37" s="22">
        <v>85</v>
      </c>
      <c r="J37" s="22">
        <v>75</v>
      </c>
      <c r="K37" s="22">
        <v>95</v>
      </c>
      <c r="L37" s="22">
        <v>93</v>
      </c>
      <c r="M37" s="22">
        <v>93</v>
      </c>
      <c r="N37" s="22">
        <v>91</v>
      </c>
      <c r="O37" s="23">
        <f t="shared" si="0"/>
        <v>954</v>
      </c>
      <c r="P37" s="24">
        <f t="shared" si="1"/>
        <v>86.727272727272734</v>
      </c>
      <c r="Q37" s="30">
        <v>3</v>
      </c>
    </row>
    <row r="38" spans="1:17" ht="11.45" customHeight="1" x14ac:dyDescent="0.2">
      <c r="A38" s="7" t="s">
        <v>232</v>
      </c>
      <c r="B38" s="8"/>
      <c r="C38" s="9" t="s">
        <v>290</v>
      </c>
      <c r="D38" s="22">
        <v>75</v>
      </c>
      <c r="E38" s="22">
        <v>80</v>
      </c>
      <c r="F38" s="22">
        <v>65</v>
      </c>
      <c r="G38" s="22">
        <v>92</v>
      </c>
      <c r="H38" s="22">
        <v>62</v>
      </c>
      <c r="I38" s="22">
        <v>63</v>
      </c>
      <c r="J38" s="22">
        <v>62</v>
      </c>
      <c r="K38" s="22">
        <v>85</v>
      </c>
      <c r="L38" s="22">
        <v>77</v>
      </c>
      <c r="M38" s="22">
        <v>88</v>
      </c>
      <c r="N38" s="22">
        <v>85</v>
      </c>
      <c r="O38" s="23">
        <f t="shared" si="0"/>
        <v>834</v>
      </c>
      <c r="P38" s="24">
        <f t="shared" si="1"/>
        <v>75.818181818181813</v>
      </c>
      <c r="Q38" s="30">
        <v>23</v>
      </c>
    </row>
    <row r="40" spans="1:17" ht="11.45" customHeight="1" x14ac:dyDescent="0.25">
      <c r="G40" s="25"/>
      <c r="H40" s="54" t="s">
        <v>96</v>
      </c>
      <c r="I40" s="55"/>
      <c r="J40" s="55"/>
      <c r="K40" s="56"/>
      <c r="L40" s="26" t="s">
        <v>291</v>
      </c>
    </row>
    <row r="41" spans="1:17" ht="11.45" customHeight="1" x14ac:dyDescent="0.25">
      <c r="G41" s="25"/>
      <c r="H41" s="54" t="s">
        <v>98</v>
      </c>
      <c r="I41" s="55"/>
      <c r="J41" s="55"/>
      <c r="K41" s="56"/>
      <c r="L41" s="26" t="s">
        <v>59</v>
      </c>
    </row>
    <row r="42" spans="1:17" ht="11.45" customHeight="1" x14ac:dyDescent="0.25">
      <c r="G42" s="25"/>
      <c r="H42" s="54" t="s">
        <v>99</v>
      </c>
      <c r="I42" s="55"/>
      <c r="J42" s="55"/>
      <c r="K42" s="56"/>
      <c r="L42" s="26" t="s">
        <v>292</v>
      </c>
    </row>
    <row r="43" spans="1:17" ht="11.45" customHeight="1" x14ac:dyDescent="0.25">
      <c r="B43" s="27" t="s">
        <v>101</v>
      </c>
      <c r="G43" s="25"/>
      <c r="H43" s="54" t="s">
        <v>102</v>
      </c>
      <c r="I43" s="55"/>
      <c r="J43" s="55"/>
      <c r="K43" s="56"/>
      <c r="L43" s="26" t="s">
        <v>73</v>
      </c>
    </row>
    <row r="44" spans="1:17" ht="11.45" customHeight="1" x14ac:dyDescent="0.25">
      <c r="G44" s="25"/>
      <c r="H44" s="54" t="s">
        <v>103</v>
      </c>
      <c r="I44" s="55"/>
      <c r="J44" s="55"/>
      <c r="K44" s="56"/>
      <c r="L44" s="26" t="s">
        <v>230</v>
      </c>
    </row>
  </sheetData>
  <mergeCells count="20">
    <mergeCell ref="B3:L3"/>
    <mergeCell ref="B4:C4"/>
    <mergeCell ref="D4:E4"/>
    <mergeCell ref="F4:L4"/>
    <mergeCell ref="B5:C5"/>
    <mergeCell ref="F5:L5"/>
    <mergeCell ref="H42:K42"/>
    <mergeCell ref="H43:K43"/>
    <mergeCell ref="H44:K44"/>
    <mergeCell ref="A7:A9"/>
    <mergeCell ref="B7:B9"/>
    <mergeCell ref="C7:C9"/>
    <mergeCell ref="D7:K7"/>
    <mergeCell ref="H40:K40"/>
    <mergeCell ref="H41:K41"/>
    <mergeCell ref="P7:P9"/>
    <mergeCell ref="Q7:Q9"/>
    <mergeCell ref="A10:C10"/>
    <mergeCell ref="L7:N7"/>
    <mergeCell ref="O7:O9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257B5-FDC2-4BBF-A846-028AE332888E}">
  <sheetPr>
    <outlinePr summaryBelow="0" summaryRight="0"/>
    <pageSetUpPr autoPageBreaks="0" fitToPage="1"/>
  </sheetPr>
  <dimension ref="A1:Q27"/>
  <sheetViews>
    <sheetView topLeftCell="A4" workbookViewId="0">
      <selection activeCell="B11" sqref="B11:B21"/>
    </sheetView>
  </sheetViews>
  <sheetFormatPr defaultColWidth="10.5" defaultRowHeight="11.45" customHeight="1" x14ac:dyDescent="0.2"/>
  <cols>
    <col min="1" max="1" width="5.83203125" style="1" customWidth="1"/>
    <col min="2" max="2" width="19.83203125" style="1" customWidth="1"/>
    <col min="3" max="3" width="11.6640625" style="1" customWidth="1"/>
    <col min="4" max="17" width="10.5" style="1" customWidth="1"/>
  </cols>
  <sheetData>
    <row r="1" spans="1:17" ht="11.1" customHeight="1" x14ac:dyDescent="0.2">
      <c r="B1" s="2" t="s">
        <v>0</v>
      </c>
    </row>
    <row r="2" spans="1:17" ht="11.1" customHeight="1" x14ac:dyDescent="0.2"/>
    <row r="3" spans="1:17" ht="11.1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7" ht="23.1" customHeight="1" x14ac:dyDescent="0.2">
      <c r="B4" s="33" t="s">
        <v>293</v>
      </c>
      <c r="C4" s="33"/>
      <c r="D4" s="33" t="s">
        <v>240</v>
      </c>
      <c r="E4" s="33"/>
      <c r="F4" s="33" t="s">
        <v>4</v>
      </c>
      <c r="G4" s="33"/>
      <c r="H4" s="33"/>
      <c r="I4" s="33"/>
      <c r="J4" s="33"/>
      <c r="K4" s="33"/>
      <c r="L4" s="33"/>
    </row>
    <row r="5" spans="1:17" ht="15" customHeight="1" x14ac:dyDescent="0.2">
      <c r="B5" s="33" t="s">
        <v>5</v>
      </c>
      <c r="C5" s="33"/>
      <c r="F5" s="33" t="s">
        <v>105</v>
      </c>
      <c r="G5" s="33"/>
      <c r="H5" s="33"/>
      <c r="I5" s="33"/>
      <c r="J5" s="33"/>
      <c r="K5" s="33"/>
      <c r="L5" s="33"/>
    </row>
    <row r="6" spans="1:17" ht="11.1" customHeight="1" x14ac:dyDescent="0.2"/>
    <row r="7" spans="1:17" s="1" customFormat="1" ht="15" customHeight="1" x14ac:dyDescent="0.2">
      <c r="A7" s="51" t="s">
        <v>7</v>
      </c>
      <c r="B7" s="40" t="s">
        <v>8</v>
      </c>
      <c r="C7" s="40" t="s">
        <v>9</v>
      </c>
      <c r="D7" s="47" t="s">
        <v>10</v>
      </c>
      <c r="E7" s="47"/>
      <c r="F7" s="47"/>
      <c r="G7" s="47"/>
      <c r="H7" s="47"/>
      <c r="I7" s="47"/>
      <c r="J7" s="47"/>
      <c r="K7" s="47"/>
      <c r="L7" s="47" t="s">
        <v>11</v>
      </c>
      <c r="M7" s="47"/>
      <c r="N7" s="47"/>
      <c r="O7" s="48" t="s">
        <v>12</v>
      </c>
      <c r="P7" s="48" t="s">
        <v>13</v>
      </c>
      <c r="Q7" s="48" t="s">
        <v>14</v>
      </c>
    </row>
    <row r="8" spans="1:17" s="1" customFormat="1" ht="147" customHeight="1" x14ac:dyDescent="0.2">
      <c r="A8" s="52"/>
      <c r="B8" s="41"/>
      <c r="C8" s="41"/>
      <c r="D8" s="19" t="s">
        <v>242</v>
      </c>
      <c r="E8" s="19" t="s">
        <v>294</v>
      </c>
      <c r="F8" s="19" t="s">
        <v>243</v>
      </c>
      <c r="G8" s="19" t="s">
        <v>295</v>
      </c>
      <c r="H8" s="19" t="s">
        <v>244</v>
      </c>
      <c r="I8" s="19" t="s">
        <v>246</v>
      </c>
      <c r="J8" s="19" t="s">
        <v>18</v>
      </c>
      <c r="K8" s="19" t="s">
        <v>296</v>
      </c>
      <c r="L8" s="19" t="s">
        <v>248</v>
      </c>
      <c r="M8" s="19" t="s">
        <v>249</v>
      </c>
      <c r="N8" s="19" t="s">
        <v>250</v>
      </c>
      <c r="O8" s="49"/>
      <c r="P8" s="49"/>
      <c r="Q8" s="49"/>
    </row>
    <row r="9" spans="1:17" s="1" customFormat="1" ht="105" customHeight="1" x14ac:dyDescent="0.2">
      <c r="A9" s="53"/>
      <c r="B9" s="42"/>
      <c r="C9" s="42"/>
      <c r="D9" s="19" t="s">
        <v>297</v>
      </c>
      <c r="E9" s="19" t="s">
        <v>298</v>
      </c>
      <c r="F9" s="19" t="s">
        <v>299</v>
      </c>
      <c r="G9" s="19" t="s">
        <v>300</v>
      </c>
      <c r="H9" s="19" t="s">
        <v>254</v>
      </c>
      <c r="I9" s="19" t="s">
        <v>256</v>
      </c>
      <c r="J9" s="19" t="s">
        <v>301</v>
      </c>
      <c r="K9" s="19" t="s">
        <v>302</v>
      </c>
      <c r="L9" s="19" t="s">
        <v>303</v>
      </c>
      <c r="M9" s="19" t="s">
        <v>260</v>
      </c>
      <c r="N9" s="19" t="s">
        <v>304</v>
      </c>
      <c r="O9" s="50"/>
      <c r="P9" s="50"/>
      <c r="Q9" s="50"/>
    </row>
    <row r="10" spans="1:17" ht="15" customHeight="1" x14ac:dyDescent="0.2">
      <c r="A10" s="45" t="s">
        <v>13</v>
      </c>
      <c r="B10" s="45"/>
      <c r="C10" s="45"/>
      <c r="D10" s="20" t="s">
        <v>305</v>
      </c>
      <c r="E10" s="20" t="s">
        <v>306</v>
      </c>
      <c r="F10" s="20" t="s">
        <v>39</v>
      </c>
      <c r="G10" s="20" t="s">
        <v>307</v>
      </c>
      <c r="H10" s="20" t="s">
        <v>203</v>
      </c>
      <c r="I10" s="20" t="s">
        <v>308</v>
      </c>
      <c r="J10" s="20" t="s">
        <v>116</v>
      </c>
      <c r="K10" s="20" t="s">
        <v>118</v>
      </c>
      <c r="L10" s="20" t="s">
        <v>203</v>
      </c>
      <c r="M10" s="20" t="s">
        <v>115</v>
      </c>
      <c r="N10" s="20" t="s">
        <v>305</v>
      </c>
      <c r="O10" s="21"/>
      <c r="P10" s="21"/>
      <c r="Q10" s="29"/>
    </row>
    <row r="11" spans="1:17" ht="12.95" customHeight="1" x14ac:dyDescent="0.2">
      <c r="A11" s="7" t="s">
        <v>48</v>
      </c>
      <c r="B11" s="8"/>
      <c r="C11" s="9" t="s">
        <v>309</v>
      </c>
      <c r="D11" s="22">
        <v>93</v>
      </c>
      <c r="E11" s="22">
        <v>99</v>
      </c>
      <c r="F11" s="22">
        <v>61</v>
      </c>
      <c r="G11" s="22">
        <v>100</v>
      </c>
      <c r="H11" s="22">
        <v>95</v>
      </c>
      <c r="I11" s="22">
        <v>78</v>
      </c>
      <c r="J11" s="22">
        <v>62</v>
      </c>
      <c r="K11" s="22">
        <v>91</v>
      </c>
      <c r="L11" s="22">
        <v>92</v>
      </c>
      <c r="M11" s="22">
        <v>91</v>
      </c>
      <c r="N11" s="22">
        <v>91</v>
      </c>
      <c r="O11" s="23">
        <v>953</v>
      </c>
      <c r="P11" s="24">
        <f>AVERAGE(D11:N11)</f>
        <v>86.63636363636364</v>
      </c>
      <c r="Q11" s="30">
        <v>1</v>
      </c>
    </row>
    <row r="12" spans="1:17" ht="12.95" customHeight="1" x14ac:dyDescent="0.2">
      <c r="A12" s="7" t="s">
        <v>51</v>
      </c>
      <c r="B12" s="8"/>
      <c r="C12" s="9" t="s">
        <v>310</v>
      </c>
      <c r="D12" s="22">
        <v>91</v>
      </c>
      <c r="E12" s="22">
        <v>82</v>
      </c>
      <c r="F12" s="22">
        <v>64</v>
      </c>
      <c r="G12" s="22">
        <v>93</v>
      </c>
      <c r="H12" s="22">
        <v>90</v>
      </c>
      <c r="I12" s="22">
        <v>72</v>
      </c>
      <c r="J12" s="22">
        <v>62</v>
      </c>
      <c r="K12" s="22">
        <v>84</v>
      </c>
      <c r="L12" s="22">
        <v>91</v>
      </c>
      <c r="M12" s="22">
        <v>78</v>
      </c>
      <c r="N12" s="22">
        <v>79</v>
      </c>
      <c r="O12" s="23">
        <v>886</v>
      </c>
      <c r="P12" s="24">
        <f t="shared" ref="P12:P21" si="0">AVERAGE(D12:N12)</f>
        <v>80.545454545454547</v>
      </c>
      <c r="Q12" s="30">
        <v>5</v>
      </c>
    </row>
    <row r="13" spans="1:17" ht="12.95" customHeight="1" x14ac:dyDescent="0.2">
      <c r="A13" s="7" t="s">
        <v>54</v>
      </c>
      <c r="B13" s="8"/>
      <c r="C13" s="9" t="s">
        <v>311</v>
      </c>
      <c r="D13" s="22">
        <v>61</v>
      </c>
      <c r="E13" s="22">
        <v>70</v>
      </c>
      <c r="F13" s="22">
        <v>19</v>
      </c>
      <c r="G13" s="22">
        <v>38</v>
      </c>
      <c r="H13" s="22">
        <v>90</v>
      </c>
      <c r="I13" s="22">
        <v>66</v>
      </c>
      <c r="J13" s="22">
        <v>61</v>
      </c>
      <c r="K13" s="22">
        <v>42</v>
      </c>
      <c r="L13" s="22">
        <v>67</v>
      </c>
      <c r="M13" s="22">
        <v>61</v>
      </c>
      <c r="N13" s="22">
        <v>61</v>
      </c>
      <c r="O13" s="23">
        <v>636</v>
      </c>
      <c r="P13" s="24">
        <f t="shared" si="0"/>
        <v>57.81818181818182</v>
      </c>
      <c r="Q13" s="30">
        <v>11</v>
      </c>
    </row>
    <row r="14" spans="1:17" ht="12.95" customHeight="1" x14ac:dyDescent="0.2">
      <c r="A14" s="7" t="s">
        <v>57</v>
      </c>
      <c r="B14" s="8"/>
      <c r="C14" s="9" t="s">
        <v>312</v>
      </c>
      <c r="D14" s="22">
        <v>87</v>
      </c>
      <c r="E14" s="22">
        <v>86</v>
      </c>
      <c r="F14" s="22">
        <v>70</v>
      </c>
      <c r="G14" s="22">
        <v>99</v>
      </c>
      <c r="H14" s="22">
        <v>95</v>
      </c>
      <c r="I14" s="22">
        <v>70</v>
      </c>
      <c r="J14" s="22">
        <v>61</v>
      </c>
      <c r="K14" s="22">
        <v>98</v>
      </c>
      <c r="L14" s="22">
        <v>93</v>
      </c>
      <c r="M14" s="22">
        <v>86</v>
      </c>
      <c r="N14" s="22">
        <v>92</v>
      </c>
      <c r="O14" s="23">
        <v>937</v>
      </c>
      <c r="P14" s="24">
        <f t="shared" si="0"/>
        <v>85.181818181818187</v>
      </c>
      <c r="Q14" s="30">
        <v>2</v>
      </c>
    </row>
    <row r="15" spans="1:17" ht="12.95" customHeight="1" x14ac:dyDescent="0.2">
      <c r="A15" s="7" t="s">
        <v>60</v>
      </c>
      <c r="B15" s="8"/>
      <c r="C15" s="9" t="s">
        <v>313</v>
      </c>
      <c r="D15" s="22">
        <v>77</v>
      </c>
      <c r="E15" s="22">
        <v>82</v>
      </c>
      <c r="F15" s="22">
        <v>70</v>
      </c>
      <c r="G15" s="22">
        <v>91</v>
      </c>
      <c r="H15" s="22">
        <v>80</v>
      </c>
      <c r="I15" s="22">
        <v>75</v>
      </c>
      <c r="J15" s="22">
        <v>61</v>
      </c>
      <c r="K15" s="22">
        <v>78</v>
      </c>
      <c r="L15" s="22">
        <v>96</v>
      </c>
      <c r="M15" s="22">
        <v>77</v>
      </c>
      <c r="N15" s="22">
        <v>85</v>
      </c>
      <c r="O15" s="23">
        <v>872</v>
      </c>
      <c r="P15" s="24">
        <f t="shared" si="0"/>
        <v>79.272727272727266</v>
      </c>
      <c r="Q15" s="30">
        <v>6</v>
      </c>
    </row>
    <row r="16" spans="1:17" ht="12.95" customHeight="1" x14ac:dyDescent="0.2">
      <c r="A16" s="7" t="s">
        <v>63</v>
      </c>
      <c r="B16" s="8"/>
      <c r="C16" s="9" t="s">
        <v>314</v>
      </c>
      <c r="D16" s="22">
        <v>67</v>
      </c>
      <c r="E16" s="22">
        <v>82</v>
      </c>
      <c r="F16" s="22">
        <v>65</v>
      </c>
      <c r="G16" s="22">
        <v>69</v>
      </c>
      <c r="H16" s="22">
        <v>95</v>
      </c>
      <c r="I16" s="22">
        <v>60</v>
      </c>
      <c r="J16" s="22">
        <v>61</v>
      </c>
      <c r="K16" s="22">
        <v>78</v>
      </c>
      <c r="L16" s="22">
        <v>91</v>
      </c>
      <c r="M16" s="22">
        <v>76</v>
      </c>
      <c r="N16" s="22">
        <v>61</v>
      </c>
      <c r="O16" s="23">
        <v>805</v>
      </c>
      <c r="P16" s="24">
        <f t="shared" si="0"/>
        <v>73.181818181818187</v>
      </c>
      <c r="Q16" s="30">
        <v>9</v>
      </c>
    </row>
    <row r="17" spans="1:17" ht="12.95" customHeight="1" x14ac:dyDescent="0.2">
      <c r="A17" s="7" t="s">
        <v>62</v>
      </c>
      <c r="B17" s="8"/>
      <c r="C17" s="9" t="s">
        <v>315</v>
      </c>
      <c r="D17" s="22">
        <v>63</v>
      </c>
      <c r="E17" s="22">
        <v>82</v>
      </c>
      <c r="F17" s="22">
        <v>65</v>
      </c>
      <c r="G17" s="22">
        <v>60</v>
      </c>
      <c r="H17" s="22">
        <v>95</v>
      </c>
      <c r="I17" s="22">
        <v>70</v>
      </c>
      <c r="J17" s="22">
        <v>62</v>
      </c>
      <c r="K17" s="22">
        <v>68</v>
      </c>
      <c r="L17" s="22">
        <v>91</v>
      </c>
      <c r="M17" s="22">
        <v>76</v>
      </c>
      <c r="N17" s="22">
        <v>64</v>
      </c>
      <c r="O17" s="23">
        <v>796</v>
      </c>
      <c r="P17" s="24">
        <f t="shared" si="0"/>
        <v>72.36363636363636</v>
      </c>
      <c r="Q17" s="30">
        <v>10</v>
      </c>
    </row>
    <row r="18" spans="1:17" ht="12.95" customHeight="1" x14ac:dyDescent="0.2">
      <c r="A18" s="7" t="s">
        <v>68</v>
      </c>
      <c r="B18" s="8"/>
      <c r="C18" s="9" t="s">
        <v>316</v>
      </c>
      <c r="D18" s="22">
        <v>91</v>
      </c>
      <c r="E18" s="22">
        <v>100</v>
      </c>
      <c r="F18" s="22">
        <v>75</v>
      </c>
      <c r="G18" s="22">
        <v>81</v>
      </c>
      <c r="H18" s="22">
        <v>95</v>
      </c>
      <c r="I18" s="22">
        <v>66</v>
      </c>
      <c r="J18" s="22">
        <v>61</v>
      </c>
      <c r="K18" s="22">
        <v>75</v>
      </c>
      <c r="L18" s="22">
        <v>100</v>
      </c>
      <c r="M18" s="22">
        <v>93</v>
      </c>
      <c r="N18" s="22">
        <v>91</v>
      </c>
      <c r="O18" s="23">
        <v>928</v>
      </c>
      <c r="P18" s="24">
        <f t="shared" si="0"/>
        <v>84.36363636363636</v>
      </c>
      <c r="Q18" s="30">
        <v>4</v>
      </c>
    </row>
    <row r="19" spans="1:17" ht="12.95" customHeight="1" x14ac:dyDescent="0.2">
      <c r="A19" s="7" t="s">
        <v>59</v>
      </c>
      <c r="B19" s="8"/>
      <c r="C19" s="9" t="s">
        <v>317</v>
      </c>
      <c r="D19" s="22">
        <v>73</v>
      </c>
      <c r="E19" s="22">
        <v>82</v>
      </c>
      <c r="F19" s="22">
        <v>70</v>
      </c>
      <c r="G19" s="22">
        <v>71</v>
      </c>
      <c r="H19" s="22">
        <v>90</v>
      </c>
      <c r="I19" s="22">
        <v>74</v>
      </c>
      <c r="J19" s="22">
        <v>62</v>
      </c>
      <c r="K19" s="22">
        <v>67</v>
      </c>
      <c r="L19" s="22">
        <v>91</v>
      </c>
      <c r="M19" s="22">
        <v>76</v>
      </c>
      <c r="N19" s="22">
        <v>62</v>
      </c>
      <c r="O19" s="23">
        <v>818</v>
      </c>
      <c r="P19" s="24">
        <f t="shared" si="0"/>
        <v>74.36363636363636</v>
      </c>
      <c r="Q19" s="30">
        <v>8</v>
      </c>
    </row>
    <row r="20" spans="1:17" ht="12.95" customHeight="1" x14ac:dyDescent="0.2">
      <c r="A20" s="7" t="s">
        <v>53</v>
      </c>
      <c r="B20" s="8"/>
      <c r="C20" s="9" t="s">
        <v>318</v>
      </c>
      <c r="D20" s="22">
        <v>75</v>
      </c>
      <c r="E20" s="22">
        <v>82</v>
      </c>
      <c r="F20" s="22">
        <v>76</v>
      </c>
      <c r="G20" s="22">
        <v>77</v>
      </c>
      <c r="H20" s="22">
        <v>95</v>
      </c>
      <c r="I20" s="22">
        <v>69</v>
      </c>
      <c r="J20" s="22">
        <v>62</v>
      </c>
      <c r="K20" s="22">
        <v>70</v>
      </c>
      <c r="L20" s="22">
        <v>98</v>
      </c>
      <c r="M20" s="22">
        <v>76</v>
      </c>
      <c r="N20" s="22">
        <v>91</v>
      </c>
      <c r="O20" s="23">
        <v>871</v>
      </c>
      <c r="P20" s="24">
        <f t="shared" si="0"/>
        <v>79.181818181818187</v>
      </c>
      <c r="Q20" s="30">
        <v>7</v>
      </c>
    </row>
    <row r="21" spans="1:17" ht="12.95" customHeight="1" x14ac:dyDescent="0.2">
      <c r="A21" s="7" t="s">
        <v>73</v>
      </c>
      <c r="B21" s="8"/>
      <c r="C21" s="9" t="s">
        <v>319</v>
      </c>
      <c r="D21" s="22">
        <v>80</v>
      </c>
      <c r="E21" s="22">
        <v>89</v>
      </c>
      <c r="F21" s="22">
        <v>75</v>
      </c>
      <c r="G21" s="22">
        <v>100</v>
      </c>
      <c r="H21" s="22">
        <v>95</v>
      </c>
      <c r="I21" s="22">
        <v>81</v>
      </c>
      <c r="J21" s="22">
        <v>64</v>
      </c>
      <c r="K21" s="22">
        <v>96</v>
      </c>
      <c r="L21" s="22">
        <v>97</v>
      </c>
      <c r="M21" s="22">
        <v>76</v>
      </c>
      <c r="N21" s="22">
        <v>79</v>
      </c>
      <c r="O21" s="23">
        <v>932</v>
      </c>
      <c r="P21" s="24">
        <f t="shared" si="0"/>
        <v>84.727272727272734</v>
      </c>
      <c r="Q21" s="30">
        <v>3</v>
      </c>
    </row>
    <row r="22" spans="1:17" ht="12.95" customHeight="1" x14ac:dyDescent="0.2"/>
    <row r="23" spans="1:17" ht="12.95" customHeight="1" x14ac:dyDescent="0.25">
      <c r="G23" s="25"/>
      <c r="H23" s="46" t="s">
        <v>96</v>
      </c>
      <c r="I23" s="46"/>
      <c r="J23" s="46"/>
      <c r="K23" s="46"/>
      <c r="L23" s="26" t="s">
        <v>320</v>
      </c>
    </row>
    <row r="24" spans="1:17" ht="12.95" customHeight="1" x14ac:dyDescent="0.25">
      <c r="G24" s="25"/>
      <c r="H24" s="46" t="s">
        <v>98</v>
      </c>
      <c r="I24" s="46"/>
      <c r="J24" s="46"/>
      <c r="K24" s="46"/>
      <c r="L24" s="26" t="s">
        <v>68</v>
      </c>
    </row>
    <row r="25" spans="1:17" ht="12.95" customHeight="1" x14ac:dyDescent="0.25">
      <c r="G25" s="25"/>
      <c r="H25" s="46" t="s">
        <v>99</v>
      </c>
      <c r="I25" s="46"/>
      <c r="J25" s="46"/>
      <c r="K25" s="46"/>
      <c r="L25" s="26" t="s">
        <v>236</v>
      </c>
    </row>
    <row r="26" spans="1:17" ht="12.95" customHeight="1" x14ac:dyDescent="0.25">
      <c r="B26" s="27" t="s">
        <v>101</v>
      </c>
      <c r="G26" s="25"/>
      <c r="H26" s="46" t="s">
        <v>102</v>
      </c>
      <c r="I26" s="46"/>
      <c r="J26" s="46"/>
      <c r="K26" s="46"/>
      <c r="L26" s="26" t="s">
        <v>59</v>
      </c>
    </row>
    <row r="27" spans="1:17" ht="12.95" customHeight="1" x14ac:dyDescent="0.25">
      <c r="G27" s="25"/>
      <c r="H27" s="46" t="s">
        <v>103</v>
      </c>
      <c r="I27" s="46"/>
      <c r="J27" s="46"/>
      <c r="K27" s="46"/>
      <c r="L27" s="26" t="s">
        <v>91</v>
      </c>
    </row>
  </sheetData>
  <mergeCells count="20">
    <mergeCell ref="B3:L3"/>
    <mergeCell ref="B4:C4"/>
    <mergeCell ref="D4:E4"/>
    <mergeCell ref="F4:L4"/>
    <mergeCell ref="B5:C5"/>
    <mergeCell ref="F5:L5"/>
    <mergeCell ref="P7:P9"/>
    <mergeCell ref="Q7:Q9"/>
    <mergeCell ref="A10:C10"/>
    <mergeCell ref="A7:A9"/>
    <mergeCell ref="B7:B9"/>
    <mergeCell ref="C7:C9"/>
    <mergeCell ref="D7:K7"/>
    <mergeCell ref="L7:N7"/>
    <mergeCell ref="O7:O9"/>
    <mergeCell ref="H23:K23"/>
    <mergeCell ref="H24:K24"/>
    <mergeCell ref="H25:K25"/>
    <mergeCell ref="H26:K26"/>
    <mergeCell ref="H27:K27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69EE8-0997-4811-8092-213BB5B57362}">
  <sheetPr>
    <outlinePr summaryBelow="0" summaryRight="0"/>
    <pageSetUpPr autoPageBreaks="0" fitToPage="1"/>
  </sheetPr>
  <dimension ref="A1:Q32"/>
  <sheetViews>
    <sheetView topLeftCell="A8" workbookViewId="0">
      <selection activeCell="B11" sqref="B11:B26"/>
    </sheetView>
  </sheetViews>
  <sheetFormatPr defaultColWidth="10.5" defaultRowHeight="11.45" customHeight="1" x14ac:dyDescent="0.2"/>
  <cols>
    <col min="1" max="1" width="5.83203125" style="1" customWidth="1"/>
    <col min="2" max="2" width="19.83203125" style="1" customWidth="1"/>
    <col min="3" max="3" width="11.6640625" style="1" customWidth="1"/>
    <col min="4" max="17" width="10.5" style="1" customWidth="1"/>
  </cols>
  <sheetData>
    <row r="1" spans="1:17" ht="11.1" customHeight="1" x14ac:dyDescent="0.2">
      <c r="B1" s="2" t="s">
        <v>0</v>
      </c>
    </row>
    <row r="2" spans="1:17" ht="11.1" customHeight="1" x14ac:dyDescent="0.2"/>
    <row r="3" spans="1:17" ht="11.1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7" ht="23.1" customHeight="1" x14ac:dyDescent="0.2">
      <c r="B4" s="33" t="s">
        <v>321</v>
      </c>
      <c r="C4" s="33"/>
      <c r="D4" s="33" t="s">
        <v>240</v>
      </c>
      <c r="E4" s="33"/>
      <c r="F4" s="33" t="s">
        <v>4</v>
      </c>
      <c r="G4" s="33"/>
      <c r="H4" s="33"/>
      <c r="I4" s="33"/>
      <c r="J4" s="33"/>
      <c r="K4" s="33"/>
      <c r="L4" s="33"/>
    </row>
    <row r="5" spans="1:17" ht="15" customHeight="1" x14ac:dyDescent="0.2">
      <c r="B5" s="33" t="s">
        <v>5</v>
      </c>
      <c r="C5" s="33"/>
      <c r="F5" s="33" t="s">
        <v>105</v>
      </c>
      <c r="G5" s="33"/>
      <c r="H5" s="33"/>
      <c r="I5" s="33"/>
      <c r="J5" s="33"/>
      <c r="K5" s="33"/>
      <c r="L5" s="33"/>
    </row>
    <row r="6" spans="1:17" ht="11.1" customHeight="1" x14ac:dyDescent="0.2"/>
    <row r="7" spans="1:17" s="1" customFormat="1" ht="15" customHeight="1" x14ac:dyDescent="0.2">
      <c r="A7" s="51" t="s">
        <v>7</v>
      </c>
      <c r="B7" s="40" t="s">
        <v>8</v>
      </c>
      <c r="C7" s="40" t="s">
        <v>9</v>
      </c>
      <c r="D7" s="47" t="s">
        <v>10</v>
      </c>
      <c r="E7" s="47"/>
      <c r="F7" s="47"/>
      <c r="G7" s="47"/>
      <c r="H7" s="47"/>
      <c r="I7" s="47"/>
      <c r="J7" s="47"/>
      <c r="K7" s="47"/>
      <c r="L7" s="47" t="s">
        <v>11</v>
      </c>
      <c r="M7" s="47"/>
      <c r="N7" s="47"/>
      <c r="O7" s="48" t="s">
        <v>12</v>
      </c>
      <c r="P7" s="48" t="s">
        <v>13</v>
      </c>
      <c r="Q7" s="48" t="s">
        <v>14</v>
      </c>
    </row>
    <row r="8" spans="1:17" s="1" customFormat="1" ht="147" customHeight="1" x14ac:dyDescent="0.2">
      <c r="A8" s="52"/>
      <c r="B8" s="41"/>
      <c r="C8" s="41"/>
      <c r="D8" s="19" t="s">
        <v>242</v>
      </c>
      <c r="E8" s="19" t="s">
        <v>294</v>
      </c>
      <c r="F8" s="19" t="s">
        <v>243</v>
      </c>
      <c r="G8" s="19" t="s">
        <v>295</v>
      </c>
      <c r="H8" s="19" t="s">
        <v>244</v>
      </c>
      <c r="I8" s="19" t="s">
        <v>246</v>
      </c>
      <c r="J8" s="19" t="s">
        <v>18</v>
      </c>
      <c r="K8" s="19" t="s">
        <v>296</v>
      </c>
      <c r="L8" s="19" t="s">
        <v>248</v>
      </c>
      <c r="M8" s="19" t="s">
        <v>249</v>
      </c>
      <c r="N8" s="19" t="s">
        <v>250</v>
      </c>
      <c r="O8" s="49"/>
      <c r="P8" s="49"/>
      <c r="Q8" s="49"/>
    </row>
    <row r="9" spans="1:17" s="1" customFormat="1" ht="105" customHeight="1" x14ac:dyDescent="0.2">
      <c r="A9" s="53"/>
      <c r="B9" s="42"/>
      <c r="C9" s="42"/>
      <c r="D9" s="19" t="s">
        <v>297</v>
      </c>
      <c r="E9" s="19" t="s">
        <v>322</v>
      </c>
      <c r="F9" s="19" t="s">
        <v>323</v>
      </c>
      <c r="G9" s="19" t="s">
        <v>324</v>
      </c>
      <c r="H9" s="19" t="s">
        <v>325</v>
      </c>
      <c r="I9" s="19" t="s">
        <v>326</v>
      </c>
      <c r="J9" s="19" t="s">
        <v>327</v>
      </c>
      <c r="K9" s="19" t="s">
        <v>324</v>
      </c>
      <c r="L9" s="19" t="s">
        <v>328</v>
      </c>
      <c r="M9" s="19" t="s">
        <v>260</v>
      </c>
      <c r="N9" s="19" t="s">
        <v>329</v>
      </c>
      <c r="O9" s="50"/>
      <c r="P9" s="50"/>
      <c r="Q9" s="50"/>
    </row>
    <row r="10" spans="1:17" ht="15" customHeight="1" x14ac:dyDescent="0.2">
      <c r="A10" s="45" t="s">
        <v>13</v>
      </c>
      <c r="B10" s="45"/>
      <c r="C10" s="45"/>
      <c r="D10" s="20" t="s">
        <v>115</v>
      </c>
      <c r="E10" s="20" t="s">
        <v>160</v>
      </c>
      <c r="F10" s="20" t="s">
        <v>200</v>
      </c>
      <c r="G10" s="20" t="s">
        <v>305</v>
      </c>
      <c r="H10" s="20" t="s">
        <v>330</v>
      </c>
      <c r="I10" s="20" t="s">
        <v>39</v>
      </c>
      <c r="J10" s="20" t="s">
        <v>112</v>
      </c>
      <c r="K10" s="20" t="s">
        <v>262</v>
      </c>
      <c r="L10" s="20" t="s">
        <v>38</v>
      </c>
      <c r="M10" s="20" t="s">
        <v>41</v>
      </c>
      <c r="N10" s="20" t="s">
        <v>47</v>
      </c>
      <c r="O10" s="21"/>
      <c r="P10" s="21"/>
      <c r="Q10" s="29"/>
    </row>
    <row r="11" spans="1:17" ht="12.95" customHeight="1" x14ac:dyDescent="0.2">
      <c r="A11" s="7" t="s">
        <v>48</v>
      </c>
      <c r="B11" s="8"/>
      <c r="C11" s="9" t="s">
        <v>331</v>
      </c>
      <c r="D11" s="22">
        <v>81</v>
      </c>
      <c r="E11" s="22">
        <v>91</v>
      </c>
      <c r="F11" s="22">
        <v>75</v>
      </c>
      <c r="G11" s="22">
        <v>91</v>
      </c>
      <c r="H11" s="22">
        <v>95</v>
      </c>
      <c r="I11" s="22">
        <v>85</v>
      </c>
      <c r="J11" s="22">
        <v>72</v>
      </c>
      <c r="K11" s="22">
        <v>76</v>
      </c>
      <c r="L11" s="22">
        <v>100</v>
      </c>
      <c r="M11" s="22">
        <v>91</v>
      </c>
      <c r="N11" s="22">
        <v>77</v>
      </c>
      <c r="O11" s="23">
        <f>SUM(D11:N11)</f>
        <v>934</v>
      </c>
      <c r="P11" s="24">
        <f>AVERAGE(D11:N11)</f>
        <v>84.909090909090907</v>
      </c>
      <c r="Q11" s="30">
        <v>6</v>
      </c>
    </row>
    <row r="12" spans="1:17" ht="12.95" customHeight="1" x14ac:dyDescent="0.2">
      <c r="A12" s="7" t="s">
        <v>51</v>
      </c>
      <c r="B12" s="8"/>
      <c r="C12" s="9" t="s">
        <v>332</v>
      </c>
      <c r="D12" s="22">
        <v>95</v>
      </c>
      <c r="E12" s="22">
        <v>96</v>
      </c>
      <c r="F12" s="22">
        <v>76</v>
      </c>
      <c r="G12" s="22">
        <v>100</v>
      </c>
      <c r="H12" s="22">
        <v>95</v>
      </c>
      <c r="I12" s="22">
        <v>99</v>
      </c>
      <c r="J12" s="22">
        <v>66</v>
      </c>
      <c r="K12" s="22">
        <v>100</v>
      </c>
      <c r="L12" s="22">
        <v>100</v>
      </c>
      <c r="M12" s="22">
        <v>92</v>
      </c>
      <c r="N12" s="22">
        <v>91</v>
      </c>
      <c r="O12" s="31">
        <f t="shared" ref="O12:O26" si="0">SUM(D12:N12)</f>
        <v>1010</v>
      </c>
      <c r="P12" s="24">
        <f t="shared" ref="P12:P26" si="1">AVERAGE(D12:N12)</f>
        <v>91.818181818181813</v>
      </c>
      <c r="Q12" s="30">
        <v>1</v>
      </c>
    </row>
    <row r="13" spans="1:17" ht="12.95" customHeight="1" x14ac:dyDescent="0.2">
      <c r="A13" s="7" t="s">
        <v>54</v>
      </c>
      <c r="B13" s="8"/>
      <c r="C13" s="9" t="s">
        <v>333</v>
      </c>
      <c r="D13" s="22">
        <v>76</v>
      </c>
      <c r="E13" s="22">
        <v>75</v>
      </c>
      <c r="F13" s="22">
        <v>26</v>
      </c>
      <c r="G13" s="22">
        <v>91</v>
      </c>
      <c r="H13" s="22">
        <v>95</v>
      </c>
      <c r="I13" s="22">
        <v>42</v>
      </c>
      <c r="J13" s="22">
        <v>61</v>
      </c>
      <c r="K13" s="22">
        <v>75</v>
      </c>
      <c r="L13" s="22">
        <v>91</v>
      </c>
      <c r="M13" s="22">
        <v>61</v>
      </c>
      <c r="N13" s="22">
        <v>65</v>
      </c>
      <c r="O13" s="23">
        <f t="shared" si="0"/>
        <v>758</v>
      </c>
      <c r="P13" s="24">
        <f t="shared" si="1"/>
        <v>68.909090909090907</v>
      </c>
      <c r="Q13" s="30">
        <v>12</v>
      </c>
    </row>
    <row r="14" spans="1:17" ht="12.95" customHeight="1" x14ac:dyDescent="0.2">
      <c r="A14" s="7" t="s">
        <v>57</v>
      </c>
      <c r="B14" s="8"/>
      <c r="C14" s="9" t="s">
        <v>334</v>
      </c>
      <c r="D14" s="22">
        <v>77</v>
      </c>
      <c r="E14" s="22">
        <v>75</v>
      </c>
      <c r="F14" s="22">
        <v>39</v>
      </c>
      <c r="G14" s="22">
        <v>97</v>
      </c>
      <c r="H14" s="22">
        <v>95</v>
      </c>
      <c r="I14" s="22">
        <v>40</v>
      </c>
      <c r="J14" s="22">
        <v>70</v>
      </c>
      <c r="K14" s="22">
        <v>79</v>
      </c>
      <c r="L14" s="22">
        <v>80</v>
      </c>
      <c r="M14" s="22">
        <v>76</v>
      </c>
      <c r="N14" s="22">
        <v>72</v>
      </c>
      <c r="O14" s="23">
        <f t="shared" si="0"/>
        <v>800</v>
      </c>
      <c r="P14" s="24">
        <f t="shared" si="1"/>
        <v>72.727272727272734</v>
      </c>
      <c r="Q14" s="30">
        <v>11</v>
      </c>
    </row>
    <row r="15" spans="1:17" ht="12.95" customHeight="1" x14ac:dyDescent="0.2">
      <c r="A15" s="7" t="s">
        <v>60</v>
      </c>
      <c r="B15" s="8"/>
      <c r="C15" s="9" t="s">
        <v>335</v>
      </c>
      <c r="D15" s="22">
        <v>97</v>
      </c>
      <c r="E15" s="22">
        <v>98</v>
      </c>
      <c r="F15" s="22">
        <v>80</v>
      </c>
      <c r="G15" s="22">
        <v>100</v>
      </c>
      <c r="H15" s="22">
        <v>95</v>
      </c>
      <c r="I15" s="22">
        <v>83</v>
      </c>
      <c r="J15" s="22">
        <v>72</v>
      </c>
      <c r="K15" s="22">
        <v>93</v>
      </c>
      <c r="L15" s="22">
        <v>96</v>
      </c>
      <c r="M15" s="22">
        <v>91</v>
      </c>
      <c r="N15" s="22">
        <v>91</v>
      </c>
      <c r="O15" s="23">
        <f t="shared" si="0"/>
        <v>996</v>
      </c>
      <c r="P15" s="24">
        <f t="shared" si="1"/>
        <v>90.545454545454547</v>
      </c>
      <c r="Q15" s="30">
        <v>3</v>
      </c>
    </row>
    <row r="16" spans="1:17" ht="12.95" customHeight="1" x14ac:dyDescent="0.2">
      <c r="A16" s="7" t="s">
        <v>63</v>
      </c>
      <c r="B16" s="8"/>
      <c r="C16" s="9" t="s">
        <v>336</v>
      </c>
      <c r="D16" s="22">
        <v>61</v>
      </c>
      <c r="E16" s="22">
        <v>70</v>
      </c>
      <c r="F16" s="22">
        <v>29</v>
      </c>
      <c r="G16" s="22">
        <v>29</v>
      </c>
      <c r="H16" s="22">
        <v>95</v>
      </c>
      <c r="I16" s="22">
        <v>66</v>
      </c>
      <c r="J16" s="22">
        <v>61</v>
      </c>
      <c r="K16" s="22">
        <v>65</v>
      </c>
      <c r="L16" s="22">
        <v>93</v>
      </c>
      <c r="M16" s="22">
        <v>61</v>
      </c>
      <c r="N16" s="22">
        <v>63</v>
      </c>
      <c r="O16" s="23">
        <f t="shared" si="0"/>
        <v>693</v>
      </c>
      <c r="P16" s="24">
        <f t="shared" si="1"/>
        <v>63</v>
      </c>
      <c r="Q16" s="30">
        <v>15</v>
      </c>
    </row>
    <row r="17" spans="1:17" ht="12.95" customHeight="1" x14ac:dyDescent="0.2">
      <c r="A17" s="7" t="s">
        <v>62</v>
      </c>
      <c r="B17" s="8"/>
      <c r="C17" s="9" t="s">
        <v>337</v>
      </c>
      <c r="D17" s="22">
        <v>92</v>
      </c>
      <c r="E17" s="22">
        <v>98</v>
      </c>
      <c r="F17" s="22">
        <v>75</v>
      </c>
      <c r="G17" s="22">
        <v>100</v>
      </c>
      <c r="H17" s="22">
        <v>95</v>
      </c>
      <c r="I17" s="22">
        <v>87</v>
      </c>
      <c r="J17" s="22">
        <v>81</v>
      </c>
      <c r="K17" s="22">
        <v>97</v>
      </c>
      <c r="L17" s="22">
        <v>97</v>
      </c>
      <c r="M17" s="22">
        <v>97</v>
      </c>
      <c r="N17" s="22">
        <v>91</v>
      </c>
      <c r="O17" s="31">
        <f t="shared" si="0"/>
        <v>1010</v>
      </c>
      <c r="P17" s="24">
        <f t="shared" si="1"/>
        <v>91.818181818181813</v>
      </c>
      <c r="Q17" s="30">
        <v>2</v>
      </c>
    </row>
    <row r="18" spans="1:17" ht="12.95" customHeight="1" x14ac:dyDescent="0.2">
      <c r="A18" s="7" t="s">
        <v>68</v>
      </c>
      <c r="B18" s="8"/>
      <c r="C18" s="9" t="s">
        <v>338</v>
      </c>
      <c r="D18" s="22">
        <v>64</v>
      </c>
      <c r="E18" s="22">
        <v>80</v>
      </c>
      <c r="F18" s="22">
        <v>68</v>
      </c>
      <c r="G18" s="22">
        <v>40</v>
      </c>
      <c r="H18" s="22">
        <v>95</v>
      </c>
      <c r="I18" s="22">
        <v>42</v>
      </c>
      <c r="J18" s="22">
        <v>62</v>
      </c>
      <c r="K18" s="22">
        <v>62</v>
      </c>
      <c r="L18" s="22">
        <v>93</v>
      </c>
      <c r="M18" s="22">
        <v>61</v>
      </c>
      <c r="N18" s="22">
        <v>61</v>
      </c>
      <c r="O18" s="23">
        <f t="shared" si="0"/>
        <v>728</v>
      </c>
      <c r="P18" s="24">
        <f t="shared" si="1"/>
        <v>66.181818181818187</v>
      </c>
      <c r="Q18" s="30">
        <v>14</v>
      </c>
    </row>
    <row r="19" spans="1:17" ht="12.95" customHeight="1" x14ac:dyDescent="0.2">
      <c r="A19" s="7" t="s">
        <v>59</v>
      </c>
      <c r="B19" s="8"/>
      <c r="C19" s="9" t="s">
        <v>339</v>
      </c>
      <c r="D19" s="22">
        <v>92</v>
      </c>
      <c r="E19" s="22">
        <v>98</v>
      </c>
      <c r="F19" s="22">
        <v>68</v>
      </c>
      <c r="G19" s="22">
        <v>96</v>
      </c>
      <c r="H19" s="22">
        <v>95</v>
      </c>
      <c r="I19" s="22">
        <v>95</v>
      </c>
      <c r="J19" s="22">
        <v>80</v>
      </c>
      <c r="K19" s="22">
        <v>82</v>
      </c>
      <c r="L19" s="22">
        <v>91</v>
      </c>
      <c r="M19" s="22">
        <v>91</v>
      </c>
      <c r="N19" s="22">
        <v>93</v>
      </c>
      <c r="O19" s="23">
        <f t="shared" si="0"/>
        <v>981</v>
      </c>
      <c r="P19" s="24">
        <f t="shared" si="1"/>
        <v>89.181818181818187</v>
      </c>
      <c r="Q19" s="30">
        <v>4</v>
      </c>
    </row>
    <row r="20" spans="1:17" ht="12.95" customHeight="1" x14ac:dyDescent="0.2">
      <c r="A20" s="7" t="s">
        <v>53</v>
      </c>
      <c r="B20" s="8"/>
      <c r="C20" s="9" t="s">
        <v>340</v>
      </c>
      <c r="D20" s="22">
        <v>72</v>
      </c>
      <c r="E20" s="22">
        <v>80</v>
      </c>
      <c r="F20" s="22">
        <v>74</v>
      </c>
      <c r="G20" s="22">
        <v>94</v>
      </c>
      <c r="H20" s="22">
        <v>95</v>
      </c>
      <c r="I20" s="22">
        <v>77</v>
      </c>
      <c r="J20" s="22">
        <v>62</v>
      </c>
      <c r="K20" s="22">
        <v>77</v>
      </c>
      <c r="L20" s="22">
        <v>91</v>
      </c>
      <c r="M20" s="22">
        <v>79</v>
      </c>
      <c r="N20" s="22">
        <v>76</v>
      </c>
      <c r="O20" s="23">
        <f t="shared" si="0"/>
        <v>877</v>
      </c>
      <c r="P20" s="24">
        <f t="shared" si="1"/>
        <v>79.727272727272734</v>
      </c>
      <c r="Q20" s="30">
        <v>9</v>
      </c>
    </row>
    <row r="21" spans="1:17" ht="12.95" customHeight="1" x14ac:dyDescent="0.2">
      <c r="A21" s="7" t="s">
        <v>73</v>
      </c>
      <c r="B21" s="8"/>
      <c r="C21" s="9" t="s">
        <v>341</v>
      </c>
      <c r="D21" s="22">
        <v>82</v>
      </c>
      <c r="E21" s="22">
        <v>82</v>
      </c>
      <c r="F21" s="22">
        <v>74</v>
      </c>
      <c r="G21" s="22">
        <v>77</v>
      </c>
      <c r="H21" s="22">
        <v>95</v>
      </c>
      <c r="I21" s="22">
        <v>60</v>
      </c>
      <c r="J21" s="22">
        <v>72</v>
      </c>
      <c r="K21" s="22">
        <v>69</v>
      </c>
      <c r="L21" s="22">
        <v>91</v>
      </c>
      <c r="M21" s="22">
        <v>78</v>
      </c>
      <c r="N21" s="22">
        <v>75</v>
      </c>
      <c r="O21" s="23">
        <f t="shared" si="0"/>
        <v>855</v>
      </c>
      <c r="P21" s="24">
        <f t="shared" si="1"/>
        <v>77.727272727272734</v>
      </c>
      <c r="Q21" s="30">
        <v>10</v>
      </c>
    </row>
    <row r="22" spans="1:17" ht="12.95" customHeight="1" x14ac:dyDescent="0.2">
      <c r="A22" s="7" t="s">
        <v>56</v>
      </c>
      <c r="B22" s="8"/>
      <c r="C22" s="9" t="s">
        <v>342</v>
      </c>
      <c r="D22" s="22">
        <v>94</v>
      </c>
      <c r="E22" s="22">
        <v>91</v>
      </c>
      <c r="F22" s="22">
        <v>74</v>
      </c>
      <c r="G22" s="22">
        <v>91</v>
      </c>
      <c r="H22" s="22">
        <v>95</v>
      </c>
      <c r="I22" s="22">
        <v>64</v>
      </c>
      <c r="J22" s="22">
        <v>61</v>
      </c>
      <c r="K22" s="22">
        <v>80</v>
      </c>
      <c r="L22" s="22">
        <v>91</v>
      </c>
      <c r="M22" s="22">
        <v>91</v>
      </c>
      <c r="N22" s="22">
        <v>95</v>
      </c>
      <c r="O22" s="23">
        <f t="shared" si="0"/>
        <v>927</v>
      </c>
      <c r="P22" s="24">
        <f t="shared" si="1"/>
        <v>84.272727272727266</v>
      </c>
      <c r="Q22" s="30">
        <v>7</v>
      </c>
    </row>
    <row r="23" spans="1:17" ht="12.95" customHeight="1" x14ac:dyDescent="0.2">
      <c r="A23" s="7" t="s">
        <v>72</v>
      </c>
      <c r="B23" s="8"/>
      <c r="C23" s="9" t="s">
        <v>343</v>
      </c>
      <c r="D23" s="22">
        <v>88</v>
      </c>
      <c r="E23" s="22">
        <v>89</v>
      </c>
      <c r="F23" s="22">
        <v>75</v>
      </c>
      <c r="G23" s="22">
        <v>80</v>
      </c>
      <c r="H23" s="22">
        <v>95</v>
      </c>
      <c r="I23" s="22">
        <v>70</v>
      </c>
      <c r="J23" s="22">
        <v>63</v>
      </c>
      <c r="K23" s="22">
        <v>77</v>
      </c>
      <c r="L23" s="22">
        <v>94</v>
      </c>
      <c r="M23" s="22">
        <v>91</v>
      </c>
      <c r="N23" s="22">
        <v>92</v>
      </c>
      <c r="O23" s="23">
        <f t="shared" si="0"/>
        <v>914</v>
      </c>
      <c r="P23" s="24">
        <f t="shared" si="1"/>
        <v>83.090909090909093</v>
      </c>
      <c r="Q23" s="30">
        <v>8</v>
      </c>
    </row>
    <row r="24" spans="1:17" ht="12.95" customHeight="1" x14ac:dyDescent="0.2">
      <c r="A24" s="7" t="s">
        <v>65</v>
      </c>
      <c r="B24" s="8"/>
      <c r="C24" s="9" t="s">
        <v>344</v>
      </c>
      <c r="D24" s="22">
        <v>97</v>
      </c>
      <c r="E24" s="22">
        <v>96</v>
      </c>
      <c r="F24" s="22">
        <v>78</v>
      </c>
      <c r="G24" s="22">
        <v>95</v>
      </c>
      <c r="H24" s="22">
        <v>95</v>
      </c>
      <c r="I24" s="22">
        <v>65</v>
      </c>
      <c r="J24" s="22">
        <v>75</v>
      </c>
      <c r="K24" s="22">
        <v>94</v>
      </c>
      <c r="L24" s="22">
        <v>91</v>
      </c>
      <c r="M24" s="22">
        <v>92</v>
      </c>
      <c r="N24" s="22">
        <v>95</v>
      </c>
      <c r="O24" s="23">
        <f t="shared" si="0"/>
        <v>973</v>
      </c>
      <c r="P24" s="24">
        <f t="shared" si="1"/>
        <v>88.454545454545453</v>
      </c>
      <c r="Q24" s="30">
        <v>5</v>
      </c>
    </row>
    <row r="25" spans="1:17" ht="12.95" customHeight="1" x14ac:dyDescent="0.2">
      <c r="A25" s="7" t="s">
        <v>67</v>
      </c>
      <c r="B25" s="8"/>
      <c r="C25" s="9" t="s">
        <v>345</v>
      </c>
      <c r="D25" s="22">
        <v>36</v>
      </c>
      <c r="E25" s="22">
        <v>61</v>
      </c>
      <c r="F25" s="22">
        <v>0</v>
      </c>
      <c r="G25" s="22">
        <v>13</v>
      </c>
      <c r="H25" s="22">
        <v>95</v>
      </c>
      <c r="I25" s="22">
        <v>4</v>
      </c>
      <c r="J25" s="22">
        <v>0</v>
      </c>
      <c r="K25" s="22">
        <v>0</v>
      </c>
      <c r="L25" s="22">
        <v>0</v>
      </c>
      <c r="M25" s="22">
        <v>0</v>
      </c>
      <c r="N25" s="22">
        <v>4</v>
      </c>
      <c r="O25" s="23">
        <f t="shared" si="0"/>
        <v>213</v>
      </c>
      <c r="P25" s="24">
        <f t="shared" si="1"/>
        <v>19.363636363636363</v>
      </c>
      <c r="Q25" s="30">
        <v>16</v>
      </c>
    </row>
    <row r="26" spans="1:17" ht="12.95" customHeight="1" x14ac:dyDescent="0.2">
      <c r="A26" s="7" t="s">
        <v>79</v>
      </c>
      <c r="B26" s="8"/>
      <c r="C26" s="9" t="s">
        <v>346</v>
      </c>
      <c r="D26" s="22">
        <v>61</v>
      </c>
      <c r="E26" s="22">
        <v>70</v>
      </c>
      <c r="F26" s="22">
        <v>62</v>
      </c>
      <c r="G26" s="22">
        <v>60</v>
      </c>
      <c r="H26" s="22">
        <v>95</v>
      </c>
      <c r="I26" s="22">
        <v>60</v>
      </c>
      <c r="J26" s="22">
        <v>61</v>
      </c>
      <c r="K26" s="22">
        <v>61</v>
      </c>
      <c r="L26" s="22">
        <v>80</v>
      </c>
      <c r="M26" s="22">
        <v>62</v>
      </c>
      <c r="N26" s="22">
        <v>61</v>
      </c>
      <c r="O26" s="23">
        <f t="shared" si="0"/>
        <v>733</v>
      </c>
      <c r="P26" s="24">
        <f t="shared" si="1"/>
        <v>66.63636363636364</v>
      </c>
      <c r="Q26" s="30">
        <v>13</v>
      </c>
    </row>
    <row r="27" spans="1:17" ht="12.95" customHeight="1" x14ac:dyDescent="0.2"/>
    <row r="28" spans="1:17" ht="11.45" customHeight="1" x14ac:dyDescent="0.25">
      <c r="G28" s="25"/>
      <c r="H28" s="46" t="s">
        <v>96</v>
      </c>
      <c r="I28" s="46"/>
      <c r="J28" s="46"/>
      <c r="K28" s="46"/>
      <c r="L28" s="26" t="s">
        <v>347</v>
      </c>
    </row>
    <row r="29" spans="1:17" ht="11.45" customHeight="1" x14ac:dyDescent="0.25">
      <c r="G29" s="25"/>
      <c r="H29" s="46" t="s">
        <v>98</v>
      </c>
      <c r="I29" s="46"/>
      <c r="J29" s="46"/>
      <c r="K29" s="46"/>
      <c r="L29" s="26" t="s">
        <v>62</v>
      </c>
    </row>
    <row r="30" spans="1:17" ht="11.45" customHeight="1" x14ac:dyDescent="0.25">
      <c r="G30" s="25"/>
      <c r="H30" s="46" t="s">
        <v>99</v>
      </c>
      <c r="I30" s="46"/>
      <c r="J30" s="46"/>
      <c r="K30" s="46"/>
      <c r="L30" s="26" t="s">
        <v>232</v>
      </c>
    </row>
    <row r="31" spans="1:17" ht="11.45" customHeight="1" x14ac:dyDescent="0.25">
      <c r="B31" s="27" t="s">
        <v>101</v>
      </c>
      <c r="G31" s="25"/>
      <c r="H31" s="46" t="s">
        <v>102</v>
      </c>
      <c r="I31" s="46"/>
      <c r="J31" s="46"/>
      <c r="K31" s="46"/>
      <c r="L31" s="26" t="s">
        <v>63</v>
      </c>
    </row>
    <row r="32" spans="1:17" ht="11.45" customHeight="1" x14ac:dyDescent="0.25">
      <c r="G32" s="25"/>
      <c r="H32" s="46" t="s">
        <v>103</v>
      </c>
      <c r="I32" s="46"/>
      <c r="J32" s="46"/>
      <c r="K32" s="46"/>
      <c r="L32" s="26" t="s">
        <v>81</v>
      </c>
    </row>
  </sheetData>
  <mergeCells count="20">
    <mergeCell ref="B3:L3"/>
    <mergeCell ref="B4:C4"/>
    <mergeCell ref="D4:E4"/>
    <mergeCell ref="F4:L4"/>
    <mergeCell ref="B5:C5"/>
    <mergeCell ref="F5:L5"/>
    <mergeCell ref="P7:P9"/>
    <mergeCell ref="Q7:Q9"/>
    <mergeCell ref="A10:C10"/>
    <mergeCell ref="A7:A9"/>
    <mergeCell ref="B7:B9"/>
    <mergeCell ref="C7:C9"/>
    <mergeCell ref="D7:K7"/>
    <mergeCell ref="L7:N7"/>
    <mergeCell ref="O7:O9"/>
    <mergeCell ref="H32:K32"/>
    <mergeCell ref="H28:K28"/>
    <mergeCell ref="H29:K29"/>
    <mergeCell ref="H30:K30"/>
    <mergeCell ref="H31:K31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C2ED3-2CAE-4180-AA97-8ACC460AD21B}">
  <sheetPr>
    <outlinePr summaryBelow="0" summaryRight="0"/>
    <pageSetUpPr autoPageBreaks="0" fitToPage="1"/>
  </sheetPr>
  <dimension ref="A1:Q27"/>
  <sheetViews>
    <sheetView topLeftCell="A7" workbookViewId="0">
      <selection activeCell="B11" sqref="B11:B21"/>
    </sheetView>
  </sheetViews>
  <sheetFormatPr defaultColWidth="10.5" defaultRowHeight="11.45" customHeight="1" x14ac:dyDescent="0.2"/>
  <cols>
    <col min="1" max="1" width="5.83203125" style="1" customWidth="1"/>
    <col min="2" max="2" width="19.83203125" style="1" customWidth="1"/>
    <col min="3" max="3" width="11.6640625" style="1" customWidth="1"/>
    <col min="4" max="17" width="10.5" style="1" customWidth="1"/>
  </cols>
  <sheetData>
    <row r="1" spans="1:17" ht="11.1" customHeight="1" x14ac:dyDescent="0.2">
      <c r="B1" s="2" t="s">
        <v>0</v>
      </c>
    </row>
    <row r="2" spans="1:17" ht="11.1" customHeight="1" x14ac:dyDescent="0.2"/>
    <row r="3" spans="1:17" ht="11.1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7" ht="23.1" customHeight="1" x14ac:dyDescent="0.2">
      <c r="B4" s="33" t="s">
        <v>348</v>
      </c>
      <c r="C4" s="33"/>
      <c r="D4" s="33" t="s">
        <v>240</v>
      </c>
      <c r="E4" s="33"/>
      <c r="F4" s="33" t="s">
        <v>4</v>
      </c>
      <c r="G4" s="33"/>
      <c r="H4" s="33"/>
      <c r="I4" s="33"/>
      <c r="J4" s="33"/>
      <c r="K4" s="33"/>
      <c r="L4" s="33"/>
    </row>
    <row r="5" spans="1:17" ht="15" customHeight="1" x14ac:dyDescent="0.2">
      <c r="B5" s="33" t="s">
        <v>5</v>
      </c>
      <c r="C5" s="33"/>
      <c r="F5" s="33" t="s">
        <v>105</v>
      </c>
      <c r="G5" s="33"/>
      <c r="H5" s="33"/>
      <c r="I5" s="33"/>
      <c r="J5" s="33"/>
      <c r="K5" s="33"/>
      <c r="L5" s="33"/>
    </row>
    <row r="6" spans="1:17" ht="11.1" customHeight="1" x14ac:dyDescent="0.2"/>
    <row r="7" spans="1:17" s="1" customFormat="1" ht="15" customHeight="1" x14ac:dyDescent="0.2">
      <c r="A7" s="51" t="s">
        <v>7</v>
      </c>
      <c r="B7" s="40" t="s">
        <v>8</v>
      </c>
      <c r="C7" s="40" t="s">
        <v>9</v>
      </c>
      <c r="D7" s="47" t="s">
        <v>10</v>
      </c>
      <c r="E7" s="47"/>
      <c r="F7" s="47"/>
      <c r="G7" s="47"/>
      <c r="H7" s="47"/>
      <c r="I7" s="47"/>
      <c r="J7" s="47"/>
      <c r="K7" s="47"/>
      <c r="L7" s="47" t="s">
        <v>11</v>
      </c>
      <c r="M7" s="47"/>
      <c r="N7" s="47"/>
      <c r="O7" s="48" t="s">
        <v>12</v>
      </c>
      <c r="P7" s="48" t="s">
        <v>13</v>
      </c>
      <c r="Q7" s="48" t="s">
        <v>14</v>
      </c>
    </row>
    <row r="8" spans="1:17" s="1" customFormat="1" ht="147" customHeight="1" x14ac:dyDescent="0.2">
      <c r="A8" s="52"/>
      <c r="B8" s="41"/>
      <c r="C8" s="41"/>
      <c r="D8" s="19" t="s">
        <v>242</v>
      </c>
      <c r="E8" s="19" t="s">
        <v>294</v>
      </c>
      <c r="F8" s="19" t="s">
        <v>243</v>
      </c>
      <c r="G8" s="19" t="s">
        <v>295</v>
      </c>
      <c r="H8" s="19" t="s">
        <v>244</v>
      </c>
      <c r="I8" s="19" t="s">
        <v>246</v>
      </c>
      <c r="J8" s="19" t="s">
        <v>18</v>
      </c>
      <c r="K8" s="19" t="s">
        <v>296</v>
      </c>
      <c r="L8" s="19" t="s">
        <v>248</v>
      </c>
      <c r="M8" s="19" t="s">
        <v>249</v>
      </c>
      <c r="N8" s="19" t="s">
        <v>250</v>
      </c>
      <c r="O8" s="49"/>
      <c r="P8" s="49"/>
      <c r="Q8" s="49"/>
    </row>
    <row r="9" spans="1:17" s="1" customFormat="1" ht="105" customHeight="1" x14ac:dyDescent="0.2">
      <c r="A9" s="53"/>
      <c r="B9" s="42"/>
      <c r="C9" s="42"/>
      <c r="D9" s="19" t="s">
        <v>349</v>
      </c>
      <c r="E9" s="19" t="s">
        <v>350</v>
      </c>
      <c r="F9" s="19" t="s">
        <v>351</v>
      </c>
      <c r="G9" s="19" t="s">
        <v>352</v>
      </c>
      <c r="H9" s="19" t="s">
        <v>325</v>
      </c>
      <c r="I9" s="19" t="s">
        <v>326</v>
      </c>
      <c r="J9" s="19" t="s">
        <v>353</v>
      </c>
      <c r="K9" s="19" t="s">
        <v>354</v>
      </c>
      <c r="L9" s="19" t="s">
        <v>355</v>
      </c>
      <c r="M9" s="19" t="s">
        <v>356</v>
      </c>
      <c r="N9" s="19" t="s">
        <v>357</v>
      </c>
      <c r="O9" s="50"/>
      <c r="P9" s="50"/>
      <c r="Q9" s="50"/>
    </row>
    <row r="10" spans="1:17" ht="15" customHeight="1" x14ac:dyDescent="0.2">
      <c r="A10" s="45" t="s">
        <v>13</v>
      </c>
      <c r="B10" s="45"/>
      <c r="C10" s="45"/>
      <c r="D10" s="20" t="s">
        <v>160</v>
      </c>
      <c r="E10" s="20" t="s">
        <v>358</v>
      </c>
      <c r="F10" s="20" t="s">
        <v>116</v>
      </c>
      <c r="G10" s="20" t="s">
        <v>330</v>
      </c>
      <c r="H10" s="20" t="s">
        <v>330</v>
      </c>
      <c r="I10" s="20" t="s">
        <v>358</v>
      </c>
      <c r="J10" s="20" t="s">
        <v>198</v>
      </c>
      <c r="K10" s="20" t="s">
        <v>330</v>
      </c>
      <c r="L10" s="20" t="s">
        <v>330</v>
      </c>
      <c r="M10" s="20" t="s">
        <v>203</v>
      </c>
      <c r="N10" s="20" t="s">
        <v>203</v>
      </c>
      <c r="O10" s="21"/>
      <c r="P10" s="21"/>
      <c r="Q10" s="29"/>
    </row>
    <row r="11" spans="1:17" ht="12.95" customHeight="1" x14ac:dyDescent="0.2">
      <c r="A11" s="7" t="s">
        <v>48</v>
      </c>
      <c r="B11" s="8"/>
      <c r="C11" s="9" t="s">
        <v>359</v>
      </c>
      <c r="D11" s="22">
        <v>93</v>
      </c>
      <c r="E11" s="22">
        <v>91</v>
      </c>
      <c r="F11" s="22">
        <v>62</v>
      </c>
      <c r="G11" s="22">
        <v>95</v>
      </c>
      <c r="H11" s="22">
        <v>95</v>
      </c>
      <c r="I11" s="22">
        <v>98</v>
      </c>
      <c r="J11" s="22">
        <v>61</v>
      </c>
      <c r="K11" s="22">
        <v>95</v>
      </c>
      <c r="L11" s="22">
        <v>94</v>
      </c>
      <c r="M11" s="22">
        <v>93</v>
      </c>
      <c r="N11" s="22">
        <v>91</v>
      </c>
      <c r="O11" s="23">
        <v>968</v>
      </c>
      <c r="P11" s="32">
        <f>AVERAGE(D11:N11)</f>
        <v>88</v>
      </c>
      <c r="Q11" s="30">
        <v>4</v>
      </c>
    </row>
    <row r="12" spans="1:17" ht="12.95" customHeight="1" x14ac:dyDescent="0.2">
      <c r="A12" s="7" t="s">
        <v>51</v>
      </c>
      <c r="B12" s="8"/>
      <c r="C12" s="9" t="s">
        <v>360</v>
      </c>
      <c r="D12" s="22">
        <v>85</v>
      </c>
      <c r="E12" s="22">
        <v>90</v>
      </c>
      <c r="F12" s="22">
        <v>62</v>
      </c>
      <c r="G12" s="22">
        <v>96</v>
      </c>
      <c r="H12" s="22">
        <v>95</v>
      </c>
      <c r="I12" s="22">
        <v>68</v>
      </c>
      <c r="J12" s="22">
        <v>75</v>
      </c>
      <c r="K12" s="22">
        <v>96</v>
      </c>
      <c r="L12" s="22">
        <v>94</v>
      </c>
      <c r="M12" s="22">
        <v>92</v>
      </c>
      <c r="N12" s="22">
        <v>91</v>
      </c>
      <c r="O12" s="23">
        <v>944</v>
      </c>
      <c r="P12" s="24">
        <f t="shared" ref="P12:P21" si="0">AVERAGE(D12:N12)</f>
        <v>85.818181818181813</v>
      </c>
      <c r="Q12" s="30">
        <v>9</v>
      </c>
    </row>
    <row r="13" spans="1:17" ht="12.95" customHeight="1" x14ac:dyDescent="0.2">
      <c r="A13" s="7" t="s">
        <v>54</v>
      </c>
      <c r="B13" s="8"/>
      <c r="C13" s="9" t="s">
        <v>361</v>
      </c>
      <c r="D13" s="22">
        <v>92</v>
      </c>
      <c r="E13" s="22">
        <v>91</v>
      </c>
      <c r="F13" s="22">
        <v>62</v>
      </c>
      <c r="G13" s="22">
        <v>97</v>
      </c>
      <c r="H13" s="22">
        <v>95</v>
      </c>
      <c r="I13" s="22">
        <v>92</v>
      </c>
      <c r="J13" s="22">
        <v>100</v>
      </c>
      <c r="K13" s="22">
        <v>97</v>
      </c>
      <c r="L13" s="22">
        <v>94</v>
      </c>
      <c r="M13" s="22">
        <v>93</v>
      </c>
      <c r="N13" s="22">
        <v>94</v>
      </c>
      <c r="O13" s="31">
        <v>1007</v>
      </c>
      <c r="P13" s="24">
        <f t="shared" si="0"/>
        <v>91.545454545454547</v>
      </c>
      <c r="Q13" s="30">
        <v>1</v>
      </c>
    </row>
    <row r="14" spans="1:17" ht="12.95" customHeight="1" x14ac:dyDescent="0.2">
      <c r="A14" s="7" t="s">
        <v>57</v>
      </c>
      <c r="B14" s="8"/>
      <c r="C14" s="9" t="s">
        <v>362</v>
      </c>
      <c r="D14" s="22">
        <v>78</v>
      </c>
      <c r="E14" s="22">
        <v>89</v>
      </c>
      <c r="F14" s="22">
        <v>62</v>
      </c>
      <c r="G14" s="22">
        <v>96</v>
      </c>
      <c r="H14" s="22">
        <v>95</v>
      </c>
      <c r="I14" s="22">
        <v>94</v>
      </c>
      <c r="J14" s="22">
        <v>61</v>
      </c>
      <c r="K14" s="22">
        <v>96</v>
      </c>
      <c r="L14" s="22">
        <v>94</v>
      </c>
      <c r="M14" s="22">
        <v>91</v>
      </c>
      <c r="N14" s="22">
        <v>91</v>
      </c>
      <c r="O14" s="23">
        <v>947</v>
      </c>
      <c r="P14" s="24">
        <f t="shared" si="0"/>
        <v>86.090909090909093</v>
      </c>
      <c r="Q14" s="30">
        <v>6</v>
      </c>
    </row>
    <row r="15" spans="1:17" ht="12.95" customHeight="1" x14ac:dyDescent="0.2">
      <c r="A15" s="7" t="s">
        <v>60</v>
      </c>
      <c r="B15" s="8"/>
      <c r="C15" s="9" t="s">
        <v>363</v>
      </c>
      <c r="D15" s="22">
        <v>91</v>
      </c>
      <c r="E15" s="22">
        <v>91</v>
      </c>
      <c r="F15" s="22">
        <v>62</v>
      </c>
      <c r="G15" s="22">
        <v>97</v>
      </c>
      <c r="H15" s="22">
        <v>95</v>
      </c>
      <c r="I15" s="22">
        <v>97</v>
      </c>
      <c r="J15" s="22">
        <v>61</v>
      </c>
      <c r="K15" s="22">
        <v>97</v>
      </c>
      <c r="L15" s="22">
        <v>98</v>
      </c>
      <c r="M15" s="22">
        <v>91</v>
      </c>
      <c r="N15" s="22">
        <v>97</v>
      </c>
      <c r="O15" s="23">
        <v>977</v>
      </c>
      <c r="P15" s="24">
        <f t="shared" si="0"/>
        <v>88.818181818181813</v>
      </c>
      <c r="Q15" s="30">
        <v>2</v>
      </c>
    </row>
    <row r="16" spans="1:17" ht="12.95" customHeight="1" x14ac:dyDescent="0.2">
      <c r="A16" s="7" t="s">
        <v>63</v>
      </c>
      <c r="B16" s="8"/>
      <c r="C16" s="9" t="s">
        <v>364</v>
      </c>
      <c r="D16" s="22">
        <v>76</v>
      </c>
      <c r="E16" s="22">
        <v>89</v>
      </c>
      <c r="F16" s="22">
        <v>62</v>
      </c>
      <c r="G16" s="22">
        <v>93</v>
      </c>
      <c r="H16" s="22">
        <v>95</v>
      </c>
      <c r="I16" s="22">
        <v>94</v>
      </c>
      <c r="J16" s="22">
        <v>61</v>
      </c>
      <c r="K16" s="22">
        <v>93</v>
      </c>
      <c r="L16" s="22">
        <v>94</v>
      </c>
      <c r="M16" s="22">
        <v>91</v>
      </c>
      <c r="N16" s="22">
        <v>94</v>
      </c>
      <c r="O16" s="23">
        <v>942</v>
      </c>
      <c r="P16" s="24">
        <f t="shared" si="0"/>
        <v>85.63636363636364</v>
      </c>
      <c r="Q16" s="30">
        <v>10</v>
      </c>
    </row>
    <row r="17" spans="1:17" ht="12.95" customHeight="1" x14ac:dyDescent="0.2">
      <c r="A17" s="7" t="s">
        <v>62</v>
      </c>
      <c r="B17" s="8"/>
      <c r="C17" s="9" t="s">
        <v>365</v>
      </c>
      <c r="D17" s="22">
        <v>78</v>
      </c>
      <c r="E17" s="22">
        <v>89</v>
      </c>
      <c r="F17" s="22">
        <v>62</v>
      </c>
      <c r="G17" s="22">
        <v>95</v>
      </c>
      <c r="H17" s="22">
        <v>95</v>
      </c>
      <c r="I17" s="22">
        <v>95</v>
      </c>
      <c r="J17" s="22">
        <v>61</v>
      </c>
      <c r="K17" s="22">
        <v>95</v>
      </c>
      <c r="L17" s="22">
        <v>94</v>
      </c>
      <c r="M17" s="22">
        <v>91</v>
      </c>
      <c r="N17" s="22">
        <v>91</v>
      </c>
      <c r="O17" s="23">
        <v>946</v>
      </c>
      <c r="P17" s="24">
        <f t="shared" si="0"/>
        <v>86</v>
      </c>
      <c r="Q17" s="30">
        <v>8</v>
      </c>
    </row>
    <row r="18" spans="1:17" ht="12.95" customHeight="1" x14ac:dyDescent="0.2">
      <c r="A18" s="7" t="s">
        <v>68</v>
      </c>
      <c r="B18" s="8"/>
      <c r="C18" s="9" t="s">
        <v>366</v>
      </c>
      <c r="D18" s="22">
        <v>95</v>
      </c>
      <c r="E18" s="22">
        <v>91</v>
      </c>
      <c r="F18" s="22">
        <v>62</v>
      </c>
      <c r="G18" s="22">
        <v>97</v>
      </c>
      <c r="H18" s="22">
        <v>95</v>
      </c>
      <c r="I18" s="22">
        <v>95</v>
      </c>
      <c r="J18" s="22">
        <v>61</v>
      </c>
      <c r="K18" s="22">
        <v>97</v>
      </c>
      <c r="L18" s="22">
        <v>98</v>
      </c>
      <c r="M18" s="22">
        <v>92</v>
      </c>
      <c r="N18" s="22">
        <v>93</v>
      </c>
      <c r="O18" s="23">
        <v>976</v>
      </c>
      <c r="P18" s="24">
        <f t="shared" si="0"/>
        <v>88.727272727272734</v>
      </c>
      <c r="Q18" s="30">
        <v>3</v>
      </c>
    </row>
    <row r="19" spans="1:17" ht="12.95" customHeight="1" x14ac:dyDescent="0.2">
      <c r="A19" s="7" t="s">
        <v>59</v>
      </c>
      <c r="B19" s="8"/>
      <c r="C19" s="9" t="s">
        <v>367</v>
      </c>
      <c r="D19" s="22">
        <v>77</v>
      </c>
      <c r="E19" s="22">
        <v>89</v>
      </c>
      <c r="F19" s="22">
        <v>62</v>
      </c>
      <c r="G19" s="22">
        <v>91</v>
      </c>
      <c r="H19" s="22">
        <v>95</v>
      </c>
      <c r="I19" s="22">
        <v>79</v>
      </c>
      <c r="J19" s="22">
        <v>75</v>
      </c>
      <c r="K19" s="22">
        <v>91</v>
      </c>
      <c r="L19" s="22">
        <v>94</v>
      </c>
      <c r="M19" s="22">
        <v>91</v>
      </c>
      <c r="N19" s="22">
        <v>91</v>
      </c>
      <c r="O19" s="23">
        <v>935</v>
      </c>
      <c r="P19" s="24">
        <f t="shared" si="0"/>
        <v>85</v>
      </c>
      <c r="Q19" s="30">
        <v>11</v>
      </c>
    </row>
    <row r="20" spans="1:17" ht="12.95" customHeight="1" x14ac:dyDescent="0.2">
      <c r="A20" s="7" t="s">
        <v>53</v>
      </c>
      <c r="B20" s="8"/>
      <c r="C20" s="9" t="s">
        <v>368</v>
      </c>
      <c r="D20" s="22">
        <v>78</v>
      </c>
      <c r="E20" s="22">
        <v>89</v>
      </c>
      <c r="F20" s="22">
        <v>62</v>
      </c>
      <c r="G20" s="22">
        <v>91</v>
      </c>
      <c r="H20" s="22">
        <v>95</v>
      </c>
      <c r="I20" s="22">
        <v>79</v>
      </c>
      <c r="J20" s="22">
        <v>88</v>
      </c>
      <c r="K20" s="22">
        <v>91</v>
      </c>
      <c r="L20" s="22">
        <v>94</v>
      </c>
      <c r="M20" s="22">
        <v>91</v>
      </c>
      <c r="N20" s="22">
        <v>91</v>
      </c>
      <c r="O20" s="23">
        <v>949</v>
      </c>
      <c r="P20" s="24">
        <f t="shared" si="0"/>
        <v>86.272727272727266</v>
      </c>
      <c r="Q20" s="30">
        <v>5</v>
      </c>
    </row>
    <row r="21" spans="1:17" ht="12.95" customHeight="1" x14ac:dyDescent="0.2">
      <c r="A21" s="7" t="s">
        <v>73</v>
      </c>
      <c r="B21" s="8"/>
      <c r="C21" s="9" t="s">
        <v>369</v>
      </c>
      <c r="D21" s="22">
        <v>76</v>
      </c>
      <c r="E21" s="22">
        <v>89</v>
      </c>
      <c r="F21" s="22">
        <v>62</v>
      </c>
      <c r="G21" s="22">
        <v>96</v>
      </c>
      <c r="H21" s="22">
        <v>95</v>
      </c>
      <c r="I21" s="22">
        <v>95</v>
      </c>
      <c r="J21" s="22">
        <v>61</v>
      </c>
      <c r="K21" s="22">
        <v>96</v>
      </c>
      <c r="L21" s="22">
        <v>94</v>
      </c>
      <c r="M21" s="22">
        <v>92</v>
      </c>
      <c r="N21" s="22">
        <v>91</v>
      </c>
      <c r="O21" s="23">
        <v>947</v>
      </c>
      <c r="P21" s="24">
        <f t="shared" si="0"/>
        <v>86.090909090909093</v>
      </c>
      <c r="Q21" s="30">
        <v>7</v>
      </c>
    </row>
    <row r="22" spans="1:17" ht="12.95" customHeight="1" x14ac:dyDescent="0.2"/>
    <row r="23" spans="1:17" ht="12.95" customHeight="1" x14ac:dyDescent="0.25">
      <c r="G23" s="25"/>
      <c r="H23" s="46" t="s">
        <v>96</v>
      </c>
      <c r="I23" s="46"/>
      <c r="J23" s="46"/>
      <c r="K23" s="46"/>
      <c r="L23" s="26" t="s">
        <v>370</v>
      </c>
    </row>
    <row r="24" spans="1:17" ht="12.95" customHeight="1" x14ac:dyDescent="0.25">
      <c r="G24" s="25"/>
      <c r="H24" s="46" t="s">
        <v>98</v>
      </c>
      <c r="I24" s="46"/>
      <c r="J24" s="46"/>
      <c r="K24" s="46"/>
      <c r="L24" s="26" t="s">
        <v>72</v>
      </c>
    </row>
    <row r="25" spans="1:17" ht="12.95" customHeight="1" x14ac:dyDescent="0.25">
      <c r="G25" s="25"/>
      <c r="H25" s="46" t="s">
        <v>99</v>
      </c>
      <c r="I25" s="46"/>
      <c r="J25" s="46"/>
      <c r="K25" s="46"/>
      <c r="L25" s="26" t="s">
        <v>371</v>
      </c>
    </row>
    <row r="26" spans="1:17" ht="12.95" customHeight="1" x14ac:dyDescent="0.25">
      <c r="B26" s="27" t="s">
        <v>101</v>
      </c>
      <c r="G26" s="25"/>
      <c r="H26" s="46" t="s">
        <v>102</v>
      </c>
      <c r="I26" s="46"/>
      <c r="J26" s="46"/>
      <c r="K26" s="46"/>
      <c r="L26" s="26" t="s">
        <v>75</v>
      </c>
    </row>
    <row r="27" spans="1:17" ht="12.95" customHeight="1" x14ac:dyDescent="0.25">
      <c r="G27" s="25"/>
      <c r="H27" s="46" t="s">
        <v>103</v>
      </c>
      <c r="I27" s="46"/>
      <c r="J27" s="46"/>
      <c r="K27" s="46"/>
      <c r="L27" s="26" t="s">
        <v>372</v>
      </c>
    </row>
  </sheetData>
  <mergeCells count="20">
    <mergeCell ref="B3:L3"/>
    <mergeCell ref="B4:C4"/>
    <mergeCell ref="D4:E4"/>
    <mergeCell ref="F4:L4"/>
    <mergeCell ref="B5:C5"/>
    <mergeCell ref="F5:L5"/>
    <mergeCell ref="P7:P9"/>
    <mergeCell ref="Q7:Q9"/>
    <mergeCell ref="A10:C10"/>
    <mergeCell ref="A7:A9"/>
    <mergeCell ref="B7:B9"/>
    <mergeCell ref="C7:C9"/>
    <mergeCell ref="D7:K7"/>
    <mergeCell ref="L7:N7"/>
    <mergeCell ref="O7:O9"/>
    <mergeCell ref="H23:K23"/>
    <mergeCell ref="H24:K24"/>
    <mergeCell ref="H25:K25"/>
    <mergeCell ref="H26:K26"/>
    <mergeCell ref="H27:K27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B7B9-6988-4640-B98E-A5245CA5A306}">
  <sheetPr>
    <outlinePr summaryBelow="0" summaryRight="0"/>
    <pageSetUpPr autoPageBreaks="0" fitToPage="1"/>
  </sheetPr>
  <dimension ref="A1:R40"/>
  <sheetViews>
    <sheetView topLeftCell="A9" workbookViewId="0">
      <selection activeCell="B11" sqref="B11:B34"/>
    </sheetView>
  </sheetViews>
  <sheetFormatPr defaultColWidth="10.5" defaultRowHeight="11.45" customHeight="1" x14ac:dyDescent="0.2"/>
  <cols>
    <col min="1" max="1" width="5.83203125" style="1" customWidth="1"/>
    <col min="2" max="2" width="19.83203125" style="1" customWidth="1"/>
    <col min="3" max="3" width="11.6640625" style="1" customWidth="1"/>
    <col min="4" max="17" width="10.5" style="1" customWidth="1"/>
  </cols>
  <sheetData>
    <row r="1" spans="1:18" ht="11.1" customHeight="1" x14ac:dyDescent="0.2">
      <c r="B1" s="2" t="s">
        <v>0</v>
      </c>
      <c r="R1" s="1"/>
    </row>
    <row r="2" spans="1:18" ht="11.1" customHeight="1" x14ac:dyDescent="0.2">
      <c r="R2" s="1"/>
    </row>
    <row r="3" spans="1:18" ht="11.1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R3" s="1"/>
    </row>
    <row r="4" spans="1:18" ht="23.1" customHeight="1" x14ac:dyDescent="0.2">
      <c r="B4" s="33" t="s">
        <v>373</v>
      </c>
      <c r="C4" s="33"/>
      <c r="D4" s="33" t="s">
        <v>240</v>
      </c>
      <c r="E4" s="33"/>
      <c r="F4" s="33" t="s">
        <v>374</v>
      </c>
      <c r="G4" s="33"/>
      <c r="H4" s="33"/>
      <c r="I4" s="33"/>
      <c r="J4" s="33"/>
      <c r="K4" s="33"/>
      <c r="L4" s="33"/>
      <c r="R4" s="1"/>
    </row>
    <row r="5" spans="1:18" ht="15" customHeight="1" x14ac:dyDescent="0.2">
      <c r="B5" s="33" t="s">
        <v>5</v>
      </c>
      <c r="C5" s="33"/>
      <c r="F5" s="33" t="s">
        <v>375</v>
      </c>
      <c r="G5" s="33"/>
      <c r="H5" s="33"/>
      <c r="I5" s="33"/>
      <c r="J5" s="33"/>
      <c r="K5" s="33"/>
      <c r="L5" s="33"/>
      <c r="R5" s="1"/>
    </row>
    <row r="6" spans="1:18" ht="11.1" customHeight="1" x14ac:dyDescent="0.2">
      <c r="R6" s="1"/>
    </row>
    <row r="7" spans="1:18" s="1" customFormat="1" ht="15" customHeight="1" x14ac:dyDescent="0.2">
      <c r="A7" s="51" t="s">
        <v>7</v>
      </c>
      <c r="B7" s="40" t="s">
        <v>8</v>
      </c>
      <c r="C7" s="40" t="s">
        <v>9</v>
      </c>
      <c r="D7" s="47" t="s">
        <v>10</v>
      </c>
      <c r="E7" s="47"/>
      <c r="F7" s="47"/>
      <c r="G7" s="47"/>
      <c r="H7" s="47"/>
      <c r="I7" s="47"/>
      <c r="J7" s="47"/>
      <c r="K7" s="47"/>
      <c r="L7" s="47"/>
      <c r="M7" s="47" t="s">
        <v>11</v>
      </c>
      <c r="N7" s="47"/>
      <c r="O7" s="47"/>
      <c r="P7" s="48" t="s">
        <v>12</v>
      </c>
      <c r="Q7" s="48" t="s">
        <v>13</v>
      </c>
      <c r="R7" s="48" t="s">
        <v>14</v>
      </c>
    </row>
    <row r="8" spans="1:18" s="1" customFormat="1" ht="147" customHeight="1" x14ac:dyDescent="0.2">
      <c r="A8" s="52"/>
      <c r="B8" s="41"/>
      <c r="C8" s="41"/>
      <c r="D8" s="19" t="s">
        <v>376</v>
      </c>
      <c r="E8" s="19" t="s">
        <v>377</v>
      </c>
      <c r="F8" s="19" t="s">
        <v>378</v>
      </c>
      <c r="G8" s="19" t="s">
        <v>379</v>
      </c>
      <c r="H8" s="19" t="s">
        <v>380</v>
      </c>
      <c r="I8" s="19" t="s">
        <v>381</v>
      </c>
      <c r="J8" s="19" t="s">
        <v>18</v>
      </c>
      <c r="K8" s="19" t="s">
        <v>382</v>
      </c>
      <c r="L8" s="19" t="s">
        <v>383</v>
      </c>
      <c r="M8" s="19" t="s">
        <v>248</v>
      </c>
      <c r="N8" s="19" t="s">
        <v>384</v>
      </c>
      <c r="O8" s="19" t="s">
        <v>249</v>
      </c>
      <c r="P8" s="49"/>
      <c r="Q8" s="49"/>
      <c r="R8" s="49"/>
    </row>
    <row r="9" spans="1:18" s="1" customFormat="1" ht="105" customHeight="1" x14ac:dyDescent="0.2">
      <c r="A9" s="53"/>
      <c r="B9" s="42"/>
      <c r="C9" s="42"/>
      <c r="D9" s="19" t="s">
        <v>385</v>
      </c>
      <c r="E9" s="19" t="s">
        <v>386</v>
      </c>
      <c r="F9" s="19" t="s">
        <v>387</v>
      </c>
      <c r="G9" s="19" t="s">
        <v>388</v>
      </c>
      <c r="H9" s="19" t="s">
        <v>190</v>
      </c>
      <c r="I9" s="19" t="s">
        <v>389</v>
      </c>
      <c r="J9" s="19" t="s">
        <v>390</v>
      </c>
      <c r="K9" s="19" t="s">
        <v>391</v>
      </c>
      <c r="L9" s="19" t="s">
        <v>392</v>
      </c>
      <c r="M9" s="19" t="s">
        <v>393</v>
      </c>
      <c r="N9" s="19" t="s">
        <v>27</v>
      </c>
      <c r="O9" s="19" t="s">
        <v>394</v>
      </c>
      <c r="P9" s="50"/>
      <c r="Q9" s="50"/>
      <c r="R9" s="50"/>
    </row>
    <row r="10" spans="1:18" ht="15" customHeight="1" x14ac:dyDescent="0.2">
      <c r="A10" s="45" t="s">
        <v>13</v>
      </c>
      <c r="B10" s="45"/>
      <c r="C10" s="45"/>
      <c r="D10" s="20" t="s">
        <v>44</v>
      </c>
      <c r="E10" s="20" t="s">
        <v>37</v>
      </c>
      <c r="F10" s="20" t="s">
        <v>43</v>
      </c>
      <c r="G10" s="20" t="s">
        <v>395</v>
      </c>
      <c r="H10" s="20" t="s">
        <v>41</v>
      </c>
      <c r="I10" s="20" t="s">
        <v>262</v>
      </c>
      <c r="J10" s="20" t="s">
        <v>40</v>
      </c>
      <c r="K10" s="20" t="s">
        <v>306</v>
      </c>
      <c r="L10" s="20" t="s">
        <v>307</v>
      </c>
      <c r="M10" s="20" t="s">
        <v>306</v>
      </c>
      <c r="N10" s="20" t="s">
        <v>44</v>
      </c>
      <c r="O10" s="20" t="s">
        <v>43</v>
      </c>
      <c r="P10" s="21"/>
      <c r="Q10" s="21"/>
      <c r="R10" s="29"/>
    </row>
    <row r="11" spans="1:18" ht="12.95" customHeight="1" x14ac:dyDescent="0.2">
      <c r="A11" s="7" t="s">
        <v>48</v>
      </c>
      <c r="B11" s="8"/>
      <c r="C11" s="9" t="s">
        <v>396</v>
      </c>
      <c r="D11" s="22">
        <v>94</v>
      </c>
      <c r="E11" s="22">
        <v>95</v>
      </c>
      <c r="F11" s="22">
        <v>98</v>
      </c>
      <c r="G11" s="22">
        <v>100</v>
      </c>
      <c r="H11" s="22">
        <v>100</v>
      </c>
      <c r="I11" s="22">
        <v>98</v>
      </c>
      <c r="J11" s="22">
        <v>75</v>
      </c>
      <c r="K11" s="22">
        <v>91</v>
      </c>
      <c r="L11" s="22">
        <v>100</v>
      </c>
      <c r="M11" s="22">
        <v>97</v>
      </c>
      <c r="N11" s="22">
        <v>94</v>
      </c>
      <c r="O11" s="22">
        <v>97</v>
      </c>
      <c r="P11" s="31">
        <f>SUM(D11:O11)</f>
        <v>1139</v>
      </c>
      <c r="Q11" s="24">
        <f>AVERAGE(D11:O11)</f>
        <v>94.916666666666671</v>
      </c>
      <c r="R11" s="30">
        <v>2</v>
      </c>
    </row>
    <row r="12" spans="1:18" ht="12.95" customHeight="1" x14ac:dyDescent="0.2">
      <c r="A12" s="7" t="s">
        <v>51</v>
      </c>
      <c r="B12" s="8"/>
      <c r="C12" s="9" t="s">
        <v>397</v>
      </c>
      <c r="D12" s="22">
        <v>75</v>
      </c>
      <c r="E12" s="22">
        <v>75</v>
      </c>
      <c r="F12" s="22">
        <v>80</v>
      </c>
      <c r="G12" s="22">
        <v>100</v>
      </c>
      <c r="H12" s="22">
        <v>62</v>
      </c>
      <c r="I12" s="22">
        <v>63</v>
      </c>
      <c r="J12" s="22">
        <v>62</v>
      </c>
      <c r="K12" s="22">
        <v>96</v>
      </c>
      <c r="L12" s="22">
        <v>64</v>
      </c>
      <c r="M12" s="22">
        <v>92</v>
      </c>
      <c r="N12" s="22">
        <v>76</v>
      </c>
      <c r="O12" s="22">
        <v>76</v>
      </c>
      <c r="P12" s="23">
        <f t="shared" ref="P12:P34" si="0">SUM(D12:O12)</f>
        <v>921</v>
      </c>
      <c r="Q12" s="24">
        <f t="shared" ref="Q12:Q34" si="1">AVERAGE(D12:O12)</f>
        <v>76.75</v>
      </c>
      <c r="R12" s="30">
        <v>15</v>
      </c>
    </row>
    <row r="13" spans="1:18" ht="12.95" customHeight="1" x14ac:dyDescent="0.2">
      <c r="A13" s="7" t="s">
        <v>54</v>
      </c>
      <c r="B13" s="8"/>
      <c r="C13" s="9" t="s">
        <v>398</v>
      </c>
      <c r="D13" s="22">
        <v>91</v>
      </c>
      <c r="E13" s="22">
        <v>64</v>
      </c>
      <c r="F13" s="22">
        <v>96</v>
      </c>
      <c r="G13" s="22">
        <v>98</v>
      </c>
      <c r="H13" s="22">
        <v>75</v>
      </c>
      <c r="I13" s="22">
        <v>77</v>
      </c>
      <c r="J13" s="22">
        <v>61</v>
      </c>
      <c r="K13" s="22">
        <v>75</v>
      </c>
      <c r="L13" s="22">
        <v>75</v>
      </c>
      <c r="M13" s="22">
        <v>78</v>
      </c>
      <c r="N13" s="22">
        <v>62</v>
      </c>
      <c r="O13" s="22">
        <v>78</v>
      </c>
      <c r="P13" s="23">
        <f t="shared" si="0"/>
        <v>930</v>
      </c>
      <c r="Q13" s="24">
        <f t="shared" si="1"/>
        <v>77.5</v>
      </c>
      <c r="R13" s="30">
        <v>13</v>
      </c>
    </row>
    <row r="14" spans="1:18" ht="12.95" customHeight="1" x14ac:dyDescent="0.2">
      <c r="A14" s="7" t="s">
        <v>57</v>
      </c>
      <c r="B14" s="8"/>
      <c r="C14" s="9" t="s">
        <v>399</v>
      </c>
      <c r="D14" s="22">
        <v>95</v>
      </c>
      <c r="E14" s="22">
        <v>97</v>
      </c>
      <c r="F14" s="22">
        <v>98</v>
      </c>
      <c r="G14" s="22">
        <v>100</v>
      </c>
      <c r="H14" s="22">
        <v>85</v>
      </c>
      <c r="I14" s="22">
        <v>84</v>
      </c>
      <c r="J14" s="22">
        <v>79</v>
      </c>
      <c r="K14" s="22">
        <v>99</v>
      </c>
      <c r="L14" s="22">
        <v>95</v>
      </c>
      <c r="M14" s="22">
        <v>92</v>
      </c>
      <c r="N14" s="22">
        <v>91</v>
      </c>
      <c r="O14" s="22">
        <v>92</v>
      </c>
      <c r="P14" s="31">
        <f t="shared" si="0"/>
        <v>1107</v>
      </c>
      <c r="Q14" s="24">
        <f t="shared" si="1"/>
        <v>92.25</v>
      </c>
      <c r="R14" s="30">
        <v>6</v>
      </c>
    </row>
    <row r="15" spans="1:18" ht="12.95" customHeight="1" x14ac:dyDescent="0.2">
      <c r="A15" s="7" t="s">
        <v>60</v>
      </c>
      <c r="B15" s="8"/>
      <c r="C15" s="9" t="s">
        <v>400</v>
      </c>
      <c r="D15" s="22">
        <v>61</v>
      </c>
      <c r="E15" s="22">
        <v>61</v>
      </c>
      <c r="F15" s="22">
        <v>75</v>
      </c>
      <c r="G15" s="22">
        <v>81</v>
      </c>
      <c r="H15" s="22">
        <v>60</v>
      </c>
      <c r="I15" s="22">
        <v>80</v>
      </c>
      <c r="J15" s="22">
        <v>75</v>
      </c>
      <c r="K15" s="22">
        <v>80</v>
      </c>
      <c r="L15" s="22">
        <v>75</v>
      </c>
      <c r="M15" s="22">
        <v>75</v>
      </c>
      <c r="N15" s="22">
        <v>78</v>
      </c>
      <c r="O15" s="22">
        <v>78</v>
      </c>
      <c r="P15" s="23">
        <f t="shared" si="0"/>
        <v>879</v>
      </c>
      <c r="Q15" s="24">
        <f t="shared" si="1"/>
        <v>73.25</v>
      </c>
      <c r="R15" s="30">
        <v>16</v>
      </c>
    </row>
    <row r="16" spans="1:18" ht="12.95" customHeight="1" x14ac:dyDescent="0.2">
      <c r="A16" s="7" t="s">
        <v>63</v>
      </c>
      <c r="B16" s="8"/>
      <c r="C16" s="9" t="s">
        <v>401</v>
      </c>
      <c r="D16" s="22">
        <v>96</v>
      </c>
      <c r="E16" s="22">
        <v>100</v>
      </c>
      <c r="F16" s="22">
        <v>98</v>
      </c>
      <c r="G16" s="22">
        <v>100</v>
      </c>
      <c r="H16" s="22">
        <v>88</v>
      </c>
      <c r="I16" s="22">
        <v>98</v>
      </c>
      <c r="J16" s="22">
        <v>61</v>
      </c>
      <c r="K16" s="22">
        <v>98</v>
      </c>
      <c r="L16" s="22">
        <v>98</v>
      </c>
      <c r="M16" s="22">
        <v>91</v>
      </c>
      <c r="N16" s="22">
        <v>91</v>
      </c>
      <c r="O16" s="22">
        <v>97</v>
      </c>
      <c r="P16" s="31">
        <f t="shared" si="0"/>
        <v>1116</v>
      </c>
      <c r="Q16" s="24">
        <f t="shared" si="1"/>
        <v>93</v>
      </c>
      <c r="R16" s="30">
        <v>5</v>
      </c>
    </row>
    <row r="17" spans="1:18" ht="12.95" customHeight="1" x14ac:dyDescent="0.2">
      <c r="A17" s="7" t="s">
        <v>62</v>
      </c>
      <c r="B17" s="8"/>
      <c r="C17" s="9" t="s">
        <v>402</v>
      </c>
      <c r="D17" s="22">
        <v>91</v>
      </c>
      <c r="E17" s="22">
        <v>77</v>
      </c>
      <c r="F17" s="22">
        <v>91</v>
      </c>
      <c r="G17" s="22">
        <v>100</v>
      </c>
      <c r="H17" s="22">
        <v>78</v>
      </c>
      <c r="I17" s="22">
        <v>77</v>
      </c>
      <c r="J17" s="22">
        <v>61</v>
      </c>
      <c r="K17" s="22">
        <v>91</v>
      </c>
      <c r="L17" s="22">
        <v>81</v>
      </c>
      <c r="M17" s="22">
        <v>93</v>
      </c>
      <c r="N17" s="22">
        <v>93</v>
      </c>
      <c r="O17" s="22">
        <v>76</v>
      </c>
      <c r="P17" s="31">
        <f t="shared" si="0"/>
        <v>1009</v>
      </c>
      <c r="Q17" s="24">
        <f t="shared" si="1"/>
        <v>84.083333333333329</v>
      </c>
      <c r="R17" s="30">
        <v>11</v>
      </c>
    </row>
    <row r="18" spans="1:18" ht="12.95" customHeight="1" x14ac:dyDescent="0.2">
      <c r="A18" s="7" t="s">
        <v>68</v>
      </c>
      <c r="B18" s="8"/>
      <c r="C18" s="9" t="s">
        <v>403</v>
      </c>
      <c r="D18" s="22">
        <v>67</v>
      </c>
      <c r="E18" s="22">
        <v>62</v>
      </c>
      <c r="F18" s="22">
        <v>75</v>
      </c>
      <c r="G18" s="22">
        <v>80</v>
      </c>
      <c r="H18" s="22">
        <v>66</v>
      </c>
      <c r="I18" s="22">
        <v>62</v>
      </c>
      <c r="J18" s="22">
        <v>64</v>
      </c>
      <c r="K18" s="22">
        <v>61</v>
      </c>
      <c r="L18" s="22">
        <v>71</v>
      </c>
      <c r="M18" s="22">
        <v>61</v>
      </c>
      <c r="N18" s="22">
        <v>62</v>
      </c>
      <c r="O18" s="22">
        <v>70</v>
      </c>
      <c r="P18" s="23">
        <f t="shared" si="0"/>
        <v>801</v>
      </c>
      <c r="Q18" s="24">
        <f t="shared" si="1"/>
        <v>66.75</v>
      </c>
      <c r="R18" s="30">
        <v>20</v>
      </c>
    </row>
    <row r="19" spans="1:18" ht="12.95" customHeight="1" x14ac:dyDescent="0.2">
      <c r="A19" s="7" t="s">
        <v>59</v>
      </c>
      <c r="B19" s="8"/>
      <c r="C19" s="9" t="s">
        <v>404</v>
      </c>
      <c r="D19" s="22">
        <v>96</v>
      </c>
      <c r="E19" s="22">
        <v>100</v>
      </c>
      <c r="F19" s="22">
        <v>100</v>
      </c>
      <c r="G19" s="22">
        <v>100</v>
      </c>
      <c r="H19" s="22">
        <v>100</v>
      </c>
      <c r="I19" s="22">
        <v>98</v>
      </c>
      <c r="J19" s="22">
        <v>72</v>
      </c>
      <c r="K19" s="22">
        <v>99</v>
      </c>
      <c r="L19" s="22">
        <v>100</v>
      </c>
      <c r="M19" s="22">
        <v>100</v>
      </c>
      <c r="N19" s="22">
        <v>100</v>
      </c>
      <c r="O19" s="22">
        <v>98</v>
      </c>
      <c r="P19" s="31">
        <f t="shared" si="0"/>
        <v>1163</v>
      </c>
      <c r="Q19" s="24">
        <f t="shared" si="1"/>
        <v>96.916666666666671</v>
      </c>
      <c r="R19" s="30">
        <v>1</v>
      </c>
    </row>
    <row r="20" spans="1:18" ht="12.95" customHeight="1" x14ac:dyDescent="0.2">
      <c r="A20" s="7" t="s">
        <v>53</v>
      </c>
      <c r="B20" s="8"/>
      <c r="C20" s="9" t="s">
        <v>405</v>
      </c>
      <c r="D20" s="22">
        <v>75</v>
      </c>
      <c r="E20" s="22">
        <v>19</v>
      </c>
      <c r="F20" s="22">
        <v>75</v>
      </c>
      <c r="G20" s="22">
        <v>98</v>
      </c>
      <c r="H20" s="22">
        <v>62</v>
      </c>
      <c r="I20" s="22">
        <v>78</v>
      </c>
      <c r="J20" s="22">
        <v>61</v>
      </c>
      <c r="K20" s="22">
        <v>91</v>
      </c>
      <c r="L20" s="22">
        <v>62</v>
      </c>
      <c r="M20" s="22">
        <v>91</v>
      </c>
      <c r="N20" s="22">
        <v>85</v>
      </c>
      <c r="O20" s="22">
        <v>76</v>
      </c>
      <c r="P20" s="23">
        <f t="shared" si="0"/>
        <v>873</v>
      </c>
      <c r="Q20" s="24">
        <f t="shared" si="1"/>
        <v>72.75</v>
      </c>
      <c r="R20" s="30">
        <v>17</v>
      </c>
    </row>
    <row r="21" spans="1:18" ht="12.95" customHeight="1" x14ac:dyDescent="0.2">
      <c r="A21" s="7" t="s">
        <v>73</v>
      </c>
      <c r="B21" s="8"/>
      <c r="C21" s="9" t="s">
        <v>406</v>
      </c>
      <c r="D21" s="22">
        <v>91</v>
      </c>
      <c r="E21" s="22">
        <v>75</v>
      </c>
      <c r="F21" s="22">
        <v>79</v>
      </c>
      <c r="G21" s="22">
        <v>91</v>
      </c>
      <c r="H21" s="22">
        <v>91</v>
      </c>
      <c r="I21" s="22">
        <v>80</v>
      </c>
      <c r="J21" s="22">
        <v>75</v>
      </c>
      <c r="K21" s="22">
        <v>91</v>
      </c>
      <c r="L21" s="22">
        <v>98</v>
      </c>
      <c r="M21" s="22">
        <v>92</v>
      </c>
      <c r="N21" s="22">
        <v>80</v>
      </c>
      <c r="O21" s="22">
        <v>91</v>
      </c>
      <c r="P21" s="31">
        <f t="shared" si="0"/>
        <v>1034</v>
      </c>
      <c r="Q21" s="24">
        <f t="shared" si="1"/>
        <v>86.166666666666671</v>
      </c>
      <c r="R21" s="30">
        <v>9</v>
      </c>
    </row>
    <row r="22" spans="1:18" ht="12.95" customHeight="1" x14ac:dyDescent="0.2">
      <c r="A22" s="7" t="s">
        <v>56</v>
      </c>
      <c r="B22" s="8"/>
      <c r="C22" s="9" t="s">
        <v>407</v>
      </c>
      <c r="D22" s="22">
        <v>91</v>
      </c>
      <c r="E22" s="22">
        <v>91</v>
      </c>
      <c r="F22" s="22">
        <v>91</v>
      </c>
      <c r="G22" s="22">
        <v>100</v>
      </c>
      <c r="H22" s="22">
        <v>81</v>
      </c>
      <c r="I22" s="22">
        <v>79</v>
      </c>
      <c r="J22" s="22">
        <v>62</v>
      </c>
      <c r="K22" s="22">
        <v>96</v>
      </c>
      <c r="L22" s="22">
        <v>82</v>
      </c>
      <c r="M22" s="22">
        <v>91</v>
      </c>
      <c r="N22" s="22">
        <v>94</v>
      </c>
      <c r="O22" s="22">
        <v>91</v>
      </c>
      <c r="P22" s="31">
        <f t="shared" si="0"/>
        <v>1049</v>
      </c>
      <c r="Q22" s="24">
        <f t="shared" si="1"/>
        <v>87.416666666666671</v>
      </c>
      <c r="R22" s="30">
        <v>8</v>
      </c>
    </row>
    <row r="23" spans="1:18" ht="12.95" customHeight="1" x14ac:dyDescent="0.2">
      <c r="A23" s="7" t="s">
        <v>72</v>
      </c>
      <c r="B23" s="8"/>
      <c r="C23" s="9" t="s">
        <v>408</v>
      </c>
      <c r="D23" s="22">
        <v>75</v>
      </c>
      <c r="E23" s="22">
        <v>62</v>
      </c>
      <c r="F23" s="22">
        <v>61</v>
      </c>
      <c r="G23" s="22">
        <v>84</v>
      </c>
      <c r="H23" s="22">
        <v>67</v>
      </c>
      <c r="I23" s="22">
        <v>70</v>
      </c>
      <c r="J23" s="22">
        <v>62</v>
      </c>
      <c r="K23" s="22">
        <v>95</v>
      </c>
      <c r="L23" s="22">
        <v>64</v>
      </c>
      <c r="M23" s="22">
        <v>75</v>
      </c>
      <c r="N23" s="22">
        <v>68</v>
      </c>
      <c r="O23" s="22">
        <v>76</v>
      </c>
      <c r="P23" s="23">
        <f t="shared" si="0"/>
        <v>859</v>
      </c>
      <c r="Q23" s="24">
        <f t="shared" si="1"/>
        <v>71.583333333333329</v>
      </c>
      <c r="R23" s="30">
        <v>18</v>
      </c>
    </row>
    <row r="24" spans="1:18" ht="12.95" customHeight="1" x14ac:dyDescent="0.2">
      <c r="A24" s="7" t="s">
        <v>65</v>
      </c>
      <c r="B24" s="8"/>
      <c r="C24" s="9" t="s">
        <v>409</v>
      </c>
      <c r="D24" s="22">
        <v>61</v>
      </c>
      <c r="E24" s="22">
        <v>1</v>
      </c>
      <c r="F24" s="22">
        <v>61</v>
      </c>
      <c r="G24" s="22">
        <v>77</v>
      </c>
      <c r="H24" s="22">
        <v>61</v>
      </c>
      <c r="I24" s="22">
        <v>25</v>
      </c>
      <c r="J24" s="22">
        <v>12</v>
      </c>
      <c r="K24" s="22">
        <v>60</v>
      </c>
      <c r="L24" s="22">
        <v>65</v>
      </c>
      <c r="M24" s="22">
        <v>75</v>
      </c>
      <c r="N24" s="22">
        <v>62</v>
      </c>
      <c r="O24" s="22">
        <v>61</v>
      </c>
      <c r="P24" s="23">
        <f t="shared" si="0"/>
        <v>621</v>
      </c>
      <c r="Q24" s="24">
        <f t="shared" si="1"/>
        <v>51.75</v>
      </c>
      <c r="R24" s="30">
        <v>24</v>
      </c>
    </row>
    <row r="25" spans="1:18" ht="12.95" customHeight="1" x14ac:dyDescent="0.2">
      <c r="A25" s="7" t="s">
        <v>67</v>
      </c>
      <c r="B25" s="8"/>
      <c r="C25" s="9" t="s">
        <v>410</v>
      </c>
      <c r="D25" s="22">
        <v>98</v>
      </c>
      <c r="E25" s="22">
        <v>98</v>
      </c>
      <c r="F25" s="22">
        <v>91</v>
      </c>
      <c r="G25" s="22">
        <v>100</v>
      </c>
      <c r="H25" s="22">
        <v>91</v>
      </c>
      <c r="I25" s="22">
        <v>91</v>
      </c>
      <c r="J25" s="22">
        <v>92</v>
      </c>
      <c r="K25" s="22">
        <v>95</v>
      </c>
      <c r="L25" s="22">
        <v>80</v>
      </c>
      <c r="M25" s="22">
        <v>92</v>
      </c>
      <c r="N25" s="22">
        <v>100</v>
      </c>
      <c r="O25" s="22">
        <v>94</v>
      </c>
      <c r="P25" s="31">
        <f t="shared" si="0"/>
        <v>1122</v>
      </c>
      <c r="Q25" s="24">
        <f t="shared" si="1"/>
        <v>93.5</v>
      </c>
      <c r="R25" s="30">
        <v>4</v>
      </c>
    </row>
    <row r="26" spans="1:18" ht="12.95" customHeight="1" x14ac:dyDescent="0.2">
      <c r="A26" s="7" t="s">
        <v>79</v>
      </c>
      <c r="B26" s="8"/>
      <c r="C26" s="9" t="s">
        <v>411</v>
      </c>
      <c r="D26" s="22">
        <v>91</v>
      </c>
      <c r="E26" s="22">
        <v>69</v>
      </c>
      <c r="F26" s="22">
        <v>62</v>
      </c>
      <c r="G26" s="22">
        <v>78</v>
      </c>
      <c r="H26" s="22">
        <v>75</v>
      </c>
      <c r="I26" s="22">
        <v>65</v>
      </c>
      <c r="J26" s="22">
        <v>24</v>
      </c>
      <c r="K26" s="22">
        <v>75</v>
      </c>
      <c r="L26" s="22">
        <v>66</v>
      </c>
      <c r="M26" s="22">
        <v>79</v>
      </c>
      <c r="N26" s="22">
        <v>76</v>
      </c>
      <c r="O26" s="22">
        <v>76</v>
      </c>
      <c r="P26" s="23">
        <f t="shared" si="0"/>
        <v>836</v>
      </c>
      <c r="Q26" s="24">
        <f t="shared" si="1"/>
        <v>69.666666666666671</v>
      </c>
      <c r="R26" s="30">
        <v>19</v>
      </c>
    </row>
    <row r="27" spans="1:18" ht="12.95" customHeight="1" x14ac:dyDescent="0.2">
      <c r="A27" s="7" t="s">
        <v>83</v>
      </c>
      <c r="B27" s="8"/>
      <c r="C27" s="9" t="s">
        <v>412</v>
      </c>
      <c r="D27" s="22">
        <v>4</v>
      </c>
      <c r="E27" s="22">
        <v>62</v>
      </c>
      <c r="F27" s="22">
        <v>62</v>
      </c>
      <c r="G27" s="22">
        <v>78</v>
      </c>
      <c r="H27" s="22">
        <v>62</v>
      </c>
      <c r="I27" s="22">
        <v>63</v>
      </c>
      <c r="J27" s="22">
        <v>0</v>
      </c>
      <c r="K27" s="22">
        <v>60</v>
      </c>
      <c r="L27" s="22">
        <v>71</v>
      </c>
      <c r="M27" s="22">
        <v>63</v>
      </c>
      <c r="N27" s="22">
        <v>63</v>
      </c>
      <c r="O27" s="22">
        <v>63</v>
      </c>
      <c r="P27" s="23">
        <f t="shared" si="0"/>
        <v>651</v>
      </c>
      <c r="Q27" s="24">
        <f t="shared" si="1"/>
        <v>54.25</v>
      </c>
      <c r="R27" s="30">
        <v>23</v>
      </c>
    </row>
    <row r="28" spans="1:18" ht="11.45" customHeight="1" x14ac:dyDescent="0.2">
      <c r="A28" s="7" t="s">
        <v>85</v>
      </c>
      <c r="B28" s="8"/>
      <c r="C28" s="9" t="s">
        <v>413</v>
      </c>
      <c r="D28" s="22">
        <v>96</v>
      </c>
      <c r="E28" s="22">
        <v>92</v>
      </c>
      <c r="F28" s="22">
        <v>80</v>
      </c>
      <c r="G28" s="22">
        <v>100</v>
      </c>
      <c r="H28" s="22">
        <v>93</v>
      </c>
      <c r="I28" s="22">
        <v>75</v>
      </c>
      <c r="J28" s="22">
        <v>71</v>
      </c>
      <c r="K28" s="22">
        <v>96</v>
      </c>
      <c r="L28" s="22">
        <v>91</v>
      </c>
      <c r="M28" s="22">
        <v>97</v>
      </c>
      <c r="N28" s="22">
        <v>91</v>
      </c>
      <c r="O28" s="22">
        <v>96</v>
      </c>
      <c r="P28" s="31">
        <f t="shared" si="0"/>
        <v>1078</v>
      </c>
      <c r="Q28" s="24">
        <f t="shared" si="1"/>
        <v>89.833333333333329</v>
      </c>
      <c r="R28" s="30">
        <v>7</v>
      </c>
    </row>
    <row r="29" spans="1:18" ht="11.45" customHeight="1" x14ac:dyDescent="0.2">
      <c r="A29" s="7" t="s">
        <v>88</v>
      </c>
      <c r="B29" s="8"/>
      <c r="C29" s="9" t="s">
        <v>414</v>
      </c>
      <c r="D29" s="22">
        <v>75</v>
      </c>
      <c r="E29" s="22">
        <v>75</v>
      </c>
      <c r="F29" s="22">
        <v>80</v>
      </c>
      <c r="G29" s="22">
        <v>98</v>
      </c>
      <c r="H29" s="22">
        <v>75</v>
      </c>
      <c r="I29" s="22">
        <v>62</v>
      </c>
      <c r="J29" s="22">
        <v>100</v>
      </c>
      <c r="K29" s="22">
        <v>92</v>
      </c>
      <c r="L29" s="22">
        <v>100</v>
      </c>
      <c r="M29" s="22">
        <v>88</v>
      </c>
      <c r="N29" s="22">
        <v>76</v>
      </c>
      <c r="O29" s="22">
        <v>76</v>
      </c>
      <c r="P29" s="23">
        <f t="shared" si="0"/>
        <v>997</v>
      </c>
      <c r="Q29" s="24">
        <f t="shared" si="1"/>
        <v>83.083333333333329</v>
      </c>
      <c r="R29" s="30">
        <v>12</v>
      </c>
    </row>
    <row r="30" spans="1:18" ht="11.45" customHeight="1" x14ac:dyDescent="0.2">
      <c r="A30" s="7" t="s">
        <v>75</v>
      </c>
      <c r="B30" s="8"/>
      <c r="C30" s="9" t="s">
        <v>415</v>
      </c>
      <c r="D30" s="22">
        <v>76</v>
      </c>
      <c r="E30" s="22">
        <v>65</v>
      </c>
      <c r="F30" s="22">
        <v>80</v>
      </c>
      <c r="G30" s="22">
        <v>78</v>
      </c>
      <c r="H30" s="22">
        <v>64</v>
      </c>
      <c r="I30" s="22">
        <v>63</v>
      </c>
      <c r="J30" s="22">
        <v>0</v>
      </c>
      <c r="K30" s="22">
        <v>66</v>
      </c>
      <c r="L30" s="22">
        <v>75</v>
      </c>
      <c r="M30" s="22">
        <v>77</v>
      </c>
      <c r="N30" s="22">
        <v>77</v>
      </c>
      <c r="O30" s="22">
        <v>76</v>
      </c>
      <c r="P30" s="23">
        <f t="shared" si="0"/>
        <v>797</v>
      </c>
      <c r="Q30" s="24">
        <f t="shared" si="1"/>
        <v>66.416666666666671</v>
      </c>
      <c r="R30" s="30">
        <v>21</v>
      </c>
    </row>
    <row r="31" spans="1:18" ht="11.45" customHeight="1" x14ac:dyDescent="0.2">
      <c r="A31" s="7" t="s">
        <v>81</v>
      </c>
      <c r="B31" s="8"/>
      <c r="C31" s="9" t="s">
        <v>416</v>
      </c>
      <c r="D31" s="22">
        <v>92</v>
      </c>
      <c r="E31" s="22">
        <v>75</v>
      </c>
      <c r="F31" s="22">
        <v>80</v>
      </c>
      <c r="G31" s="22">
        <v>100</v>
      </c>
      <c r="H31" s="22">
        <v>83</v>
      </c>
      <c r="I31" s="22">
        <v>76</v>
      </c>
      <c r="J31" s="22">
        <v>62</v>
      </c>
      <c r="K31" s="22">
        <v>96</v>
      </c>
      <c r="L31" s="22">
        <v>72</v>
      </c>
      <c r="M31" s="22">
        <v>92</v>
      </c>
      <c r="N31" s="22">
        <v>91</v>
      </c>
      <c r="O31" s="22">
        <v>91</v>
      </c>
      <c r="P31" s="31">
        <f t="shared" si="0"/>
        <v>1010</v>
      </c>
      <c r="Q31" s="24">
        <f t="shared" si="1"/>
        <v>84.166666666666671</v>
      </c>
      <c r="R31" s="30">
        <v>10</v>
      </c>
    </row>
    <row r="32" spans="1:18" ht="11.45" customHeight="1" x14ac:dyDescent="0.2">
      <c r="A32" s="7" t="s">
        <v>50</v>
      </c>
      <c r="B32" s="8"/>
      <c r="C32" s="9" t="s">
        <v>417</v>
      </c>
      <c r="D32" s="22">
        <v>93</v>
      </c>
      <c r="E32" s="22">
        <v>75</v>
      </c>
      <c r="F32" s="22">
        <v>91</v>
      </c>
      <c r="G32" s="22">
        <v>100</v>
      </c>
      <c r="H32" s="22">
        <v>65</v>
      </c>
      <c r="I32" s="22">
        <v>77</v>
      </c>
      <c r="J32" s="22">
        <v>64</v>
      </c>
      <c r="K32" s="22">
        <v>75</v>
      </c>
      <c r="L32" s="22">
        <v>65</v>
      </c>
      <c r="M32" s="22">
        <v>78</v>
      </c>
      <c r="N32" s="22">
        <v>76</v>
      </c>
      <c r="O32" s="22">
        <v>65</v>
      </c>
      <c r="P32" s="23">
        <f t="shared" si="0"/>
        <v>924</v>
      </c>
      <c r="Q32" s="24">
        <f t="shared" si="1"/>
        <v>77</v>
      </c>
      <c r="R32" s="30">
        <v>14</v>
      </c>
    </row>
    <row r="33" spans="1:18" ht="11.45" customHeight="1" x14ac:dyDescent="0.2">
      <c r="A33" s="7" t="s">
        <v>87</v>
      </c>
      <c r="B33" s="8"/>
      <c r="C33" s="9" t="s">
        <v>418</v>
      </c>
      <c r="D33" s="22">
        <v>61</v>
      </c>
      <c r="E33" s="22">
        <v>61</v>
      </c>
      <c r="F33" s="22">
        <v>78</v>
      </c>
      <c r="G33" s="22">
        <v>96</v>
      </c>
      <c r="H33" s="22">
        <v>60</v>
      </c>
      <c r="I33" s="22">
        <v>64</v>
      </c>
      <c r="J33" s="22">
        <v>0</v>
      </c>
      <c r="K33" s="22">
        <v>66</v>
      </c>
      <c r="L33" s="22">
        <v>75</v>
      </c>
      <c r="M33" s="22">
        <v>68</v>
      </c>
      <c r="N33" s="22">
        <v>62</v>
      </c>
      <c r="O33" s="22">
        <v>67</v>
      </c>
      <c r="P33" s="23">
        <f t="shared" si="0"/>
        <v>758</v>
      </c>
      <c r="Q33" s="24">
        <f t="shared" si="1"/>
        <v>63.166666666666664</v>
      </c>
      <c r="R33" s="30">
        <v>22</v>
      </c>
    </row>
    <row r="34" spans="1:18" ht="11.45" customHeight="1" x14ac:dyDescent="0.2">
      <c r="A34" s="7" t="s">
        <v>91</v>
      </c>
      <c r="B34" s="8"/>
      <c r="C34" s="9" t="s">
        <v>419</v>
      </c>
      <c r="D34" s="22">
        <v>96</v>
      </c>
      <c r="E34" s="22">
        <v>100</v>
      </c>
      <c r="F34" s="22">
        <v>96</v>
      </c>
      <c r="G34" s="22">
        <v>100</v>
      </c>
      <c r="H34" s="22">
        <v>91</v>
      </c>
      <c r="I34" s="22">
        <v>82</v>
      </c>
      <c r="J34" s="22">
        <v>71</v>
      </c>
      <c r="K34" s="22">
        <v>100</v>
      </c>
      <c r="L34" s="22">
        <v>100</v>
      </c>
      <c r="M34" s="22">
        <v>97</v>
      </c>
      <c r="N34" s="22">
        <v>92</v>
      </c>
      <c r="O34" s="22">
        <v>98</v>
      </c>
      <c r="P34" s="31">
        <f t="shared" si="0"/>
        <v>1123</v>
      </c>
      <c r="Q34" s="24">
        <f t="shared" si="1"/>
        <v>93.583333333333329</v>
      </c>
      <c r="R34" s="30">
        <v>3</v>
      </c>
    </row>
    <row r="35" spans="1:18" ht="11.45" customHeight="1" x14ac:dyDescent="0.2">
      <c r="R35" s="1"/>
    </row>
    <row r="36" spans="1:18" ht="11.45" customHeight="1" x14ac:dyDescent="0.25">
      <c r="G36" s="25"/>
      <c r="H36" s="46" t="s">
        <v>96</v>
      </c>
      <c r="I36" s="46"/>
      <c r="J36" s="46"/>
      <c r="K36" s="46"/>
      <c r="L36" s="26" t="s">
        <v>420</v>
      </c>
      <c r="R36" s="1"/>
    </row>
    <row r="37" spans="1:18" ht="11.45" customHeight="1" x14ac:dyDescent="0.25">
      <c r="G37" s="25"/>
      <c r="H37" s="46" t="s">
        <v>98</v>
      </c>
      <c r="I37" s="46"/>
      <c r="J37" s="46"/>
      <c r="K37" s="46"/>
      <c r="L37" s="26" t="s">
        <v>48</v>
      </c>
      <c r="R37" s="1"/>
    </row>
    <row r="38" spans="1:18" ht="11.45" customHeight="1" x14ac:dyDescent="0.25">
      <c r="G38" s="25"/>
      <c r="H38" s="46" t="s">
        <v>99</v>
      </c>
      <c r="I38" s="46"/>
      <c r="J38" s="46"/>
      <c r="K38" s="46"/>
      <c r="L38" s="26" t="s">
        <v>421</v>
      </c>
      <c r="R38" s="1"/>
    </row>
    <row r="39" spans="1:18" ht="11.45" customHeight="1" x14ac:dyDescent="0.25">
      <c r="B39" s="27" t="s">
        <v>101</v>
      </c>
      <c r="G39" s="25"/>
      <c r="H39" s="46" t="s">
        <v>102</v>
      </c>
      <c r="I39" s="46"/>
      <c r="J39" s="46"/>
      <c r="K39" s="46"/>
      <c r="L39" s="26" t="s">
        <v>53</v>
      </c>
      <c r="R39" s="1"/>
    </row>
    <row r="40" spans="1:18" ht="11.45" customHeight="1" x14ac:dyDescent="0.25">
      <c r="G40" s="25"/>
      <c r="H40" s="46" t="s">
        <v>103</v>
      </c>
      <c r="I40" s="46"/>
      <c r="J40" s="46"/>
      <c r="K40" s="46"/>
      <c r="L40" s="26" t="s">
        <v>51</v>
      </c>
      <c r="R40" s="1"/>
    </row>
  </sheetData>
  <mergeCells count="20">
    <mergeCell ref="A10:C10"/>
    <mergeCell ref="A7:A9"/>
    <mergeCell ref="B7:B9"/>
    <mergeCell ref="C7:C9"/>
    <mergeCell ref="B3:L3"/>
    <mergeCell ref="B4:C4"/>
    <mergeCell ref="D4:E4"/>
    <mergeCell ref="F4:L4"/>
    <mergeCell ref="B5:C5"/>
    <mergeCell ref="F5:L5"/>
    <mergeCell ref="M7:O7"/>
    <mergeCell ref="R7:R9"/>
    <mergeCell ref="H36:K36"/>
    <mergeCell ref="P7:P9"/>
    <mergeCell ref="Q7:Q9"/>
    <mergeCell ref="H37:K37"/>
    <mergeCell ref="H38:K38"/>
    <mergeCell ref="H39:K39"/>
    <mergeCell ref="H40:K40"/>
    <mergeCell ref="D7:L7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Б-ПРЛ-11</vt:lpstr>
      <vt:lpstr>Б-ПРИЯ-11</vt:lpstr>
      <vt:lpstr>Б-ПРИЯ-12 </vt:lpstr>
      <vt:lpstr>Б-РСО-11</vt:lpstr>
      <vt:lpstr>Б-ПРЛ-21</vt:lpstr>
      <vt:lpstr>Б-ПРИЯ-21</vt:lpstr>
      <vt:lpstr>Б-ПРИЯ-22</vt:lpstr>
      <vt:lpstr>Бинд-ПРИЯ-21</vt:lpstr>
      <vt:lpstr>Б-Жур-21</vt:lpstr>
      <vt:lpstr>Б-Ф-21</vt:lpstr>
      <vt:lpstr>Б-ПРЛ-31</vt:lpstr>
      <vt:lpstr>Б-ПРИЯ-31</vt:lpstr>
      <vt:lpstr>Б-ПРИЯ-32</vt:lpstr>
      <vt:lpstr>Б-Жур-31</vt:lpstr>
      <vt:lpstr>Б-Ф-31</vt:lpstr>
      <vt:lpstr>Б-ПРЛ-41</vt:lpstr>
      <vt:lpstr>Б-ПРИЯ-41</vt:lpstr>
      <vt:lpstr>Б-ПРКИ-41</vt:lpstr>
      <vt:lpstr>Б-Жур-41</vt:lpstr>
      <vt:lpstr>Б-ПРЛ-51</vt:lpstr>
      <vt:lpstr>Б-ПРИЯ-51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Деканат Фил. фак1</dc:creator>
  <cp:lastModifiedBy>Деканат Фил. фак1</cp:lastModifiedBy>
  <dcterms:created xsi:type="dcterms:W3CDTF">2026-01-30T10:39:44Z</dcterms:created>
  <dcterms:modified xsi:type="dcterms:W3CDTF">2026-01-30T11:22:16Z</dcterms:modified>
</cp:coreProperties>
</file>